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7155" activeTab="0"/>
  </bookViews>
  <sheets>
    <sheet name="申込みシート内容" sheetId="1" r:id="rId1"/>
    <sheet name="データ処理用です" sheetId="2" r:id="rId2"/>
  </sheets>
  <definedNames>
    <definedName name="_xlnm.Print_Area" localSheetId="0">'申込みシート内容'!$A$1:$V$48</definedName>
  </definedNames>
  <calcPr fullCalcOnLoad="1"/>
</workbook>
</file>

<file path=xl/sharedStrings.xml><?xml version="1.0" encoding="utf-8"?>
<sst xmlns="http://schemas.openxmlformats.org/spreadsheetml/2006/main" count="133" uniqueCount="94">
  <si>
    <t>　　</t>
  </si>
  <si>
    <t>お名前(漢字）※</t>
  </si>
  <si>
    <t>所属ソフィア会名※</t>
  </si>
  <si>
    <t>名</t>
  </si>
  <si>
    <t>③学内ミステリーツアー(無料）</t>
  </si>
  <si>
    <t>名</t>
  </si>
  <si>
    <t>1回目（11時-12時）参加</t>
  </si>
  <si>
    <t>2回目（13時-14時）参加</t>
  </si>
  <si>
    <t>参加</t>
  </si>
  <si>
    <t>参加</t>
  </si>
  <si>
    <t>種別※（所属を選択願います）</t>
  </si>
  <si>
    <t>携帯電話番号※④ｴｸｽｶｰｼｮﾝ参加者は必須</t>
  </si>
  <si>
    <t>④エクスカーション
　ソフィアスペシャル・バスツアー</t>
  </si>
  <si>
    <t>ご参加イベント合計金額</t>
  </si>
  <si>
    <t>東京駅行</t>
  </si>
  <si>
    <t>　　　上智大学創立100周年記念イベント　（ソフィア会主催）</t>
  </si>
  <si>
    <t>　ご本人</t>
  </si>
  <si>
    <t>参加個別番号※</t>
  </si>
  <si>
    <t>「100周年記念　拡大東京大会」　個別イベント参加申込みシート</t>
  </si>
  <si>
    <t>①懇親会(\4,000）※</t>
  </si>
  <si>
    <t>②二次会(\3,000）※</t>
  </si>
  <si>
    <r>
      <t>＊</t>
    </r>
    <r>
      <rPr>
        <sz val="11"/>
        <color indexed="10"/>
        <rFont val="メイリオ"/>
        <family val="3"/>
      </rPr>
      <t>参加</t>
    </r>
    <r>
      <rPr>
        <sz val="11"/>
        <color indexed="8"/>
        <rFont val="メイリオ"/>
        <family val="3"/>
      </rPr>
      <t>の場合は「１」を、</t>
    </r>
    <r>
      <rPr>
        <sz val="11"/>
        <color indexed="10"/>
        <rFont val="メイリオ"/>
        <family val="3"/>
      </rPr>
      <t>不参加</t>
    </r>
    <r>
      <rPr>
        <sz val="11"/>
        <color indexed="8"/>
        <rFont val="メイリオ"/>
        <family val="3"/>
      </rPr>
      <t>の場合は「０」を入力願います。</t>
    </r>
  </si>
  <si>
    <r>
      <rPr>
        <sz val="11"/>
        <color indexed="10"/>
        <rFont val="メイリオ"/>
        <family val="3"/>
      </rPr>
      <t>（１）</t>
    </r>
    <r>
      <rPr>
        <sz val="11"/>
        <color indexed="8"/>
        <rFont val="メイリオ"/>
        <family val="3"/>
      </rPr>
      <t>8時出発　充実コース</t>
    </r>
  </si>
  <si>
    <r>
      <rPr>
        <sz val="11"/>
        <color indexed="10"/>
        <rFont val="メイリオ"/>
        <family val="3"/>
      </rPr>
      <t>(２)</t>
    </r>
    <r>
      <rPr>
        <sz val="11"/>
        <color indexed="8"/>
        <rFont val="メイリオ"/>
        <family val="3"/>
      </rPr>
      <t>10時出発　ゆとりコース</t>
    </r>
  </si>
  <si>
    <t>②当申込みシートを事務局へ送付後、1週間以内に、指定の銀行口座に「参加個別番号」をご氏名の前に</t>
  </si>
  <si>
    <t>　記載して、参加されるイベントの合計金額を振り込んでください。以上でお申込み完了です。</t>
  </si>
  <si>
    <t>　※下記「学内ミステリーツアー」および「エクスカーション」はご家族の方もお申込みいただけます。</t>
  </si>
  <si>
    <t>年齢</t>
  </si>
  <si>
    <t>性別</t>
  </si>
  <si>
    <t>氏名</t>
  </si>
  <si>
    <t>ﾌﾘｶﾞﾅ</t>
  </si>
  <si>
    <t>円</t>
  </si>
  <si>
    <t>備考
（特記事項等あればご記入願います。）</t>
  </si>
  <si>
    <t>エクスカーション同行参加者※
*年齢は本年10月20日時点での満年齢
をお書きください。
*保険付保のために必要となります。</t>
  </si>
  <si>
    <t>■小学生：</t>
  </si>
  <si>
    <t>■4歳以上の未就学児：</t>
  </si>
  <si>
    <t>■4歳未満：</t>
  </si>
  <si>
    <t>■ｷｬﾝﾊﾟｽ巡りのみ(4歳以上)：</t>
  </si>
  <si>
    <t>■　　　同上　　(4歳未満)：</t>
  </si>
  <si>
    <t>お名前（全角カタカナ）※</t>
  </si>
  <si>
    <t>羽田空港行</t>
  </si>
  <si>
    <t>（１代議員,2地域ソフィア会,3各種ソフィア会,4NEXT100ﾌﾟﾛｼﾞｪｸﾄ,５その他）</t>
  </si>
  <si>
    <t>※バスツアーご参加の方で、東京駅、羽田空港送りを希望される方はご乗車される人数をご記入願います。(無料）</t>
  </si>
  <si>
    <t>■申込本人含む中学生以上：</t>
  </si>
  <si>
    <t>種別</t>
  </si>
  <si>
    <t>所属ソフィア会名</t>
  </si>
  <si>
    <t>jimukyoku@sophiakai.gr.jp</t>
  </si>
  <si>
    <t>③入力する箇所（セル）は、網掛けになっております。⇒</t>
  </si>
  <si>
    <t>ID</t>
  </si>
  <si>
    <t>参加個別番号</t>
  </si>
  <si>
    <t>氏名</t>
  </si>
  <si>
    <t>ヨミガナ</t>
  </si>
  <si>
    <t>携帯</t>
  </si>
  <si>
    <t>備考</t>
  </si>
  <si>
    <t>E_ID1</t>
  </si>
  <si>
    <t>E_ID2</t>
  </si>
  <si>
    <t>E_ID3</t>
  </si>
  <si>
    <t>E_ID4</t>
  </si>
  <si>
    <t>E_ID5</t>
  </si>
  <si>
    <t>E_ID6</t>
  </si>
  <si>
    <t>E_ID7</t>
  </si>
  <si>
    <t>E_ID8</t>
  </si>
  <si>
    <t>E_ID9</t>
  </si>
  <si>
    <t>E_ID10</t>
  </si>
  <si>
    <t>E_ID11</t>
  </si>
  <si>
    <t>E_ID12</t>
  </si>
  <si>
    <t>E_ID13</t>
  </si>
  <si>
    <t>E_ID14</t>
  </si>
  <si>
    <t>E_ID15</t>
  </si>
  <si>
    <t>E_ID16</t>
  </si>
  <si>
    <t>エクス参加本人年齢</t>
  </si>
  <si>
    <t>エクス参加本人性別</t>
  </si>
  <si>
    <t>エクス同伴者氏名1</t>
  </si>
  <si>
    <t>エクス同伴者ヨミガナ1</t>
  </si>
  <si>
    <t>エクス同伴者年齢1</t>
  </si>
  <si>
    <t>エクス同伴者性別1</t>
  </si>
  <si>
    <t>エクス同伴者氏名2</t>
  </si>
  <si>
    <t>エクス同伴者ヨミガナ2</t>
  </si>
  <si>
    <t>エクス同伴者性別2</t>
  </si>
  <si>
    <t>エクス同伴者氏名3</t>
  </si>
  <si>
    <t>エクス同伴者ヨミガナ3</t>
  </si>
  <si>
    <t>エクス同伴者年齢3</t>
  </si>
  <si>
    <t>エクス同伴者性別3</t>
  </si>
  <si>
    <t>東京駅行</t>
  </si>
  <si>
    <t>羽田空港行</t>
  </si>
  <si>
    <t>エクス同伴者年齢2</t>
  </si>
  <si>
    <t>エクス同伴者氏名4</t>
  </si>
  <si>
    <t>エクス同伴者ヨミガナ4</t>
  </si>
  <si>
    <t>エクス同伴者年齢4</t>
  </si>
  <si>
    <t>エクス同伴者性別4</t>
  </si>
  <si>
    <t>合計金額</t>
  </si>
  <si>
    <t>合計金額</t>
  </si>
  <si>
    <t>①必要事項をご記入の上、大会事務局まで送付願います。（※のついている項目は必ず入力してください。）
　「記入済みの申込みシート」をいったん保存し、メールに添付してお送りください。</t>
  </si>
  <si>
    <t>宛先はこちらから⇒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</si>
</sst>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_(* #,##0_);_(* \(#,##0\);_(* &quot;-&quot;_);_(@_)"/>
    <numFmt numFmtId="178" formatCode="_(* #,##0.00_);_(* \(#,##0.00\);_(* &quot;-&quot;??_);_(@_)"/>
    <numFmt numFmtId="179" formatCode="_(&quot;$&quot;* #,##0_);_(&quot;$&quot;* \(#,##0\);_(&quot;$&quot;* &quot;-&quot;_);_(@_)"/>
    <numFmt numFmtId="180" formatCode="_(&quot;$&quot;* #,##0.00_);_(&quot;$&quot;* \(#,##0.00\);_(&quot;$&quot;* &quot;-&quot;??_);_(@_)"/>
    <numFmt numFmtId="181" formatCode="0_ "/>
  </numFmts>
  <fonts count="30">
    <font>
      <sz val="11"/>
      <color indexed="8"/>
      <name val="ＭＳ Ｐゴシック"/>
      <family val="3"/>
    </font>
    <font>
      <sz val="6"/>
      <name val="ＭＳ Ｐゴシック"/>
      <family val="3"/>
    </font>
    <font>
      <sz val="11"/>
      <color indexed="8"/>
      <name val="メイリオ"/>
      <family val="3"/>
    </font>
    <font>
      <sz val="11"/>
      <color indexed="10"/>
      <name val="メイリオ"/>
      <family val="3"/>
    </font>
    <font>
      <sz val="9"/>
      <color indexed="8"/>
      <name val="メイリオ"/>
      <family val="3"/>
    </font>
    <font>
      <u val="single"/>
      <sz val="14"/>
      <color indexed="8"/>
      <name val="メイリオ"/>
      <family val="3"/>
    </font>
    <font>
      <sz val="10"/>
      <color indexed="8"/>
      <name val="メイリオ"/>
      <family val="3"/>
    </font>
    <font>
      <sz val="11"/>
      <color indexed="22"/>
      <name val="メイリオ"/>
      <family val="3"/>
    </font>
    <font>
      <sz val="11"/>
      <color indexed="55"/>
      <name val="メイリオ"/>
      <family val="3"/>
    </font>
    <font>
      <sz val="11"/>
      <color indexed="9"/>
      <name val="メイリオ"/>
      <family val="3"/>
    </font>
    <font>
      <u val="single"/>
      <sz val="16"/>
      <color indexed="8"/>
      <name val="メイリオ"/>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lightUp">
        <fgColor indexed="43"/>
        <bgColor indexed="22"/>
      </patternFill>
    </fill>
    <fill>
      <patternFill patternType="solid">
        <fgColor indexed="13"/>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dotted"/>
    </border>
    <border>
      <left style="thin"/>
      <right/>
      <top/>
      <bottom style="dotted"/>
    </border>
    <border>
      <left/>
      <right style="medium"/>
      <top/>
      <bottom style="dotted"/>
    </border>
    <border>
      <left style="thin"/>
      <right/>
      <top style="dotted"/>
      <bottom style="dotted"/>
    </border>
    <border>
      <left/>
      <right style="medium"/>
      <top style="dotted"/>
      <bottom style="dotted"/>
    </border>
    <border>
      <left style="thin"/>
      <right/>
      <top style="dotted"/>
      <bottom style="mediumDashed"/>
    </border>
    <border>
      <left/>
      <right style="medium"/>
      <top style="dotted"/>
      <bottom style="mediumDashed"/>
    </border>
    <border>
      <left style="thin"/>
      <right/>
      <top style="mediumDashed"/>
      <bottom style="dotted"/>
    </border>
    <border>
      <left/>
      <right/>
      <top style="mediumDashed"/>
      <bottom style="dashed"/>
    </border>
    <border>
      <left/>
      <right style="medium"/>
      <top style="mediumDashed"/>
      <bottom style="dotted"/>
    </border>
    <border>
      <left style="thin"/>
      <right/>
      <top style="dotted"/>
      <bottom style="thin"/>
    </border>
    <border>
      <left/>
      <right/>
      <top style="dashed"/>
      <bottom style="thin"/>
    </border>
    <border>
      <left/>
      <right style="medium"/>
      <top style="dotted"/>
      <bottom style="thin"/>
    </border>
    <border>
      <left style="hair"/>
      <right style="hair"/>
      <top style="thin"/>
      <bottom style="hair"/>
    </border>
    <border>
      <left style="thin"/>
      <right style="hair"/>
      <top style="hair"/>
      <bottom style="hair"/>
    </border>
    <border>
      <left style="thin"/>
      <right style="hair"/>
      <top style="hair"/>
      <bottom style="thin"/>
    </border>
    <border>
      <left/>
      <right style="thin"/>
      <top style="thin"/>
      <bottom style="dotted"/>
    </border>
    <border>
      <left/>
      <right style="thin"/>
      <top style="dotted"/>
      <bottom style="dotted"/>
    </border>
    <border>
      <left/>
      <right style="thin"/>
      <top style="dotted"/>
      <bottom style="mediumDashed"/>
    </border>
    <border>
      <left/>
      <right style="thin"/>
      <top style="mediumDashed"/>
      <bottom style="dotted"/>
    </border>
    <border>
      <left/>
      <right style="thin"/>
      <top style="dotted"/>
      <bottom style="thin"/>
    </border>
    <border>
      <left/>
      <right/>
      <top style="dotted"/>
      <bottom style="thin"/>
    </border>
    <border>
      <left/>
      <right/>
      <top style="mediumDashed"/>
      <bottom style="dotted"/>
    </border>
    <border>
      <left/>
      <right/>
      <top style="dotted"/>
      <bottom style="mediumDashed"/>
    </border>
    <border>
      <left/>
      <right/>
      <top style="dotted"/>
      <bottom style="dotted"/>
    </border>
    <border>
      <left/>
      <right style="medium"/>
      <top style="thin"/>
      <bottom style="thin"/>
    </border>
    <border>
      <left style="hair"/>
      <right style="hair"/>
      <top style="hair"/>
      <bottom style="thin"/>
    </border>
    <border>
      <left style="hair"/>
      <right style="hair"/>
      <top style="hair"/>
      <bottom style="hair"/>
    </border>
    <border>
      <left/>
      <right style="medium"/>
      <top/>
      <bottom/>
    </border>
    <border>
      <left/>
      <right/>
      <top style="medium"/>
      <bottom/>
    </border>
    <border>
      <left/>
      <right/>
      <top style="thin"/>
      <bottom/>
    </border>
    <border>
      <left style="hair"/>
      <right style="medium"/>
      <top style="thin"/>
      <bottom style="hair"/>
    </border>
    <border>
      <left style="hair"/>
      <right style="medium"/>
      <top style="hair"/>
      <bottom style="hair"/>
    </border>
    <border>
      <left style="hair"/>
      <right style="medium"/>
      <top style="hair"/>
      <bottom style="thin"/>
    </border>
    <border>
      <left/>
      <right/>
      <top style="thin"/>
      <bottom style="thin"/>
    </border>
    <border>
      <left style="medium"/>
      <right/>
      <top style="double"/>
      <bottom style="thin"/>
    </border>
    <border>
      <left/>
      <right/>
      <top style="double"/>
      <bottom style="thin"/>
    </border>
    <border>
      <left/>
      <right style="thin"/>
      <top style="double"/>
      <bottom style="thin"/>
    </border>
    <border>
      <left style="medium"/>
      <right/>
      <top/>
      <bottom/>
    </border>
    <border>
      <left style="thin"/>
      <right style="hair"/>
      <top style="thin"/>
      <bottom style="hair"/>
    </border>
    <border>
      <left style="thin"/>
      <right/>
      <top style="thin"/>
      <bottom style="double"/>
    </border>
    <border>
      <left/>
      <right/>
      <top style="thin"/>
      <bottom style="double"/>
    </border>
    <border>
      <left/>
      <right style="medium"/>
      <top style="thin"/>
      <bottom style="double"/>
    </border>
    <border>
      <left style="medium"/>
      <right/>
      <top style="medium"/>
      <bottom/>
    </border>
    <border>
      <left style="medium"/>
      <right/>
      <top/>
      <bottom style="thin"/>
    </border>
    <border>
      <left/>
      <right/>
      <top/>
      <bottom style="thin"/>
    </border>
    <border>
      <left/>
      <right style="medium"/>
      <top style="medium"/>
      <bottom/>
    </border>
    <border>
      <left style="thin"/>
      <right/>
      <top style="thin"/>
      <bottom/>
    </border>
    <border>
      <left style="medium"/>
      <right/>
      <top style="thin"/>
      <bottom/>
    </border>
    <border>
      <left style="medium"/>
      <right/>
      <top/>
      <bottom style="double"/>
    </border>
    <border>
      <left/>
      <right/>
      <top/>
      <bottom style="double"/>
    </border>
    <border>
      <left/>
      <right style="thin"/>
      <top style="medium"/>
      <bottom/>
    </border>
    <border>
      <left/>
      <right style="thin"/>
      <top/>
      <bottom style="thin"/>
    </border>
    <border>
      <left/>
      <right style="thin"/>
      <top style="thin"/>
      <bottom/>
    </border>
    <border>
      <left style="thin"/>
      <right/>
      <top/>
      <bottom style="thin"/>
    </border>
    <border>
      <left/>
      <right style="medium"/>
      <top/>
      <bottom style="thin"/>
    </border>
    <border>
      <left style="thin"/>
      <right/>
      <top style="thin"/>
      <bottom style="thin"/>
    </border>
    <border>
      <left/>
      <right style="medium"/>
      <top style="thin"/>
      <bottom/>
    </border>
    <border>
      <left style="thin"/>
      <right/>
      <top style="medium"/>
      <bottom/>
    </border>
    <border>
      <left style="thin"/>
      <right/>
      <top/>
      <bottom/>
    </border>
    <border>
      <left style="thin"/>
      <right style="thin"/>
      <top/>
      <bottom style="thin"/>
    </border>
    <border>
      <left style="thin"/>
      <right style="medium"/>
      <top/>
      <bottom style="thin"/>
    </border>
    <border>
      <left/>
      <right style="thin"/>
      <top/>
      <bottom/>
    </border>
    <border>
      <left style="medium"/>
      <right/>
      <top style="dotted"/>
      <bottom style="thin"/>
    </border>
    <border>
      <left style="thin"/>
      <right/>
      <top/>
      <bottom style="medium"/>
    </border>
    <border>
      <left/>
      <right/>
      <top/>
      <bottom style="medium"/>
    </border>
    <border>
      <left/>
      <right style="medium"/>
      <top/>
      <bottom style="medium"/>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top/>
      <bottom style="medium"/>
    </border>
    <border>
      <left/>
      <right style="thin"/>
      <top/>
      <bottom style="medium"/>
    </border>
    <border>
      <left style="thin"/>
      <right/>
      <top style="double"/>
      <bottom style="thin"/>
    </border>
    <border>
      <left style="medium"/>
      <right/>
      <top style="mediumDashed"/>
      <bottom style="dotted"/>
    </border>
    <border>
      <left style="medium"/>
      <right/>
      <top style="dotted"/>
      <bottom style="mediumDashed"/>
    </border>
    <border>
      <left style="thin"/>
      <right/>
      <top style="thin"/>
      <bottom style="dotted"/>
    </border>
    <border>
      <left/>
      <right/>
      <top style="thin"/>
      <bottom style="dotted"/>
    </border>
    <border>
      <left style="medium"/>
      <right/>
      <top style="thin"/>
      <bottom style="dotted"/>
    </border>
    <border>
      <left style="medium"/>
      <right/>
      <top style="dotted"/>
      <bottom style="dotted"/>
    </border>
    <border>
      <left style="medium"/>
      <right style="thin"/>
      <top style="thin"/>
      <bottom style="thin"/>
    </border>
    <border>
      <left/>
      <right style="medium"/>
      <top style="double"/>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0" borderId="0" applyNumberFormat="0" applyFill="0" applyBorder="0" applyAlignment="0" applyProtection="0"/>
    <xf numFmtId="0" fontId="29" fillId="4" borderId="0" applyNumberFormat="0" applyBorder="0" applyAlignment="0" applyProtection="0"/>
  </cellStyleXfs>
  <cellXfs count="210">
    <xf numFmtId="0" fontId="0" fillId="0" borderId="0" xfId="0" applyAlignment="1">
      <alignment vertical="center"/>
    </xf>
    <xf numFmtId="0" fontId="2" fillId="24" borderId="0" xfId="0" applyFont="1" applyFill="1" applyAlignment="1" applyProtection="1">
      <alignment vertical="center"/>
      <protection/>
    </xf>
    <xf numFmtId="0" fontId="5" fillId="24" borderId="0" xfId="0" applyFont="1" applyFill="1" applyAlignment="1" applyProtection="1">
      <alignment vertical="center"/>
      <protection/>
    </xf>
    <xf numFmtId="0" fontId="2" fillId="24" borderId="0" xfId="0" applyFont="1" applyFill="1" applyBorder="1" applyAlignment="1" applyProtection="1">
      <alignment vertical="center"/>
      <protection/>
    </xf>
    <xf numFmtId="0" fontId="2" fillId="24" borderId="10" xfId="0" applyFont="1" applyFill="1" applyBorder="1" applyAlignment="1" applyProtection="1">
      <alignment vertical="center"/>
      <protection/>
    </xf>
    <xf numFmtId="0" fontId="2" fillId="24" borderId="11" xfId="0" applyFont="1" applyFill="1" applyBorder="1" applyAlignment="1" applyProtection="1">
      <alignment vertical="center"/>
      <protection/>
    </xf>
    <xf numFmtId="0" fontId="2" fillId="24" borderId="12" xfId="0" applyFont="1" applyFill="1" applyBorder="1" applyAlignment="1" applyProtection="1">
      <alignment vertical="center"/>
      <protection/>
    </xf>
    <xf numFmtId="0" fontId="2" fillId="24" borderId="13" xfId="0" applyFont="1" applyFill="1" applyBorder="1" applyAlignment="1" applyProtection="1">
      <alignment vertical="center"/>
      <protection/>
    </xf>
    <xf numFmtId="0" fontId="2" fillId="24" borderId="14" xfId="0" applyFont="1" applyFill="1" applyBorder="1" applyAlignment="1" applyProtection="1">
      <alignment vertical="center"/>
      <protection/>
    </xf>
    <xf numFmtId="0" fontId="2" fillId="24" borderId="15" xfId="0" applyFont="1" applyFill="1" applyBorder="1" applyAlignment="1" applyProtection="1">
      <alignment vertical="center"/>
      <protection/>
    </xf>
    <xf numFmtId="0" fontId="2" fillId="24" borderId="16" xfId="0" applyFont="1" applyFill="1" applyBorder="1" applyAlignment="1" applyProtection="1">
      <alignment vertical="center"/>
      <protection/>
    </xf>
    <xf numFmtId="0" fontId="2" fillId="24" borderId="17" xfId="0" applyFont="1" applyFill="1" applyBorder="1" applyAlignment="1" applyProtection="1">
      <alignment vertical="center"/>
      <protection/>
    </xf>
    <xf numFmtId="0" fontId="2" fillId="24" borderId="18" xfId="0" applyFont="1" applyFill="1" applyBorder="1" applyAlignment="1" applyProtection="1">
      <alignment vertical="center"/>
      <protection/>
    </xf>
    <xf numFmtId="0" fontId="2" fillId="24" borderId="19" xfId="0" applyFont="1" applyFill="1" applyBorder="1" applyAlignment="1" applyProtection="1">
      <alignment vertical="center"/>
      <protection/>
    </xf>
    <xf numFmtId="0" fontId="2" fillId="24" borderId="20" xfId="0" applyFont="1" applyFill="1" applyBorder="1" applyAlignment="1" applyProtection="1">
      <alignment vertical="center"/>
      <protection/>
    </xf>
    <xf numFmtId="0" fontId="2" fillId="24" borderId="21" xfId="0" applyFont="1" applyFill="1" applyBorder="1" applyAlignment="1" applyProtection="1">
      <alignment vertical="center"/>
      <protection/>
    </xf>
    <xf numFmtId="0" fontId="2" fillId="24" borderId="22" xfId="0" applyFont="1" applyFill="1" applyBorder="1" applyAlignment="1" applyProtection="1">
      <alignment vertical="center"/>
      <protection/>
    </xf>
    <xf numFmtId="0" fontId="2" fillId="24" borderId="0" xfId="0" applyFont="1" applyFill="1" applyBorder="1" applyAlignment="1" applyProtection="1">
      <alignment horizontal="center" vertical="center"/>
      <protection/>
    </xf>
    <xf numFmtId="0" fontId="2" fillId="24" borderId="23" xfId="0" applyFont="1" applyFill="1" applyBorder="1" applyAlignment="1" applyProtection="1">
      <alignment vertical="center"/>
      <protection/>
    </xf>
    <xf numFmtId="0" fontId="2" fillId="24" borderId="24" xfId="0" applyFont="1" applyFill="1" applyBorder="1" applyAlignment="1" applyProtection="1">
      <alignment vertical="center"/>
      <protection/>
    </xf>
    <xf numFmtId="0" fontId="2" fillId="24" borderId="25" xfId="0" applyFont="1" applyFill="1" applyBorder="1" applyAlignment="1" applyProtection="1">
      <alignment vertical="center"/>
      <protection/>
    </xf>
    <xf numFmtId="176" fontId="6" fillId="24" borderId="26" xfId="0" applyNumberFormat="1" applyFont="1" applyFill="1" applyBorder="1" applyAlignment="1" applyProtection="1">
      <alignment vertical="center"/>
      <protection/>
    </xf>
    <xf numFmtId="176" fontId="6" fillId="24" borderId="27" xfId="0" applyNumberFormat="1" applyFont="1" applyFill="1" applyBorder="1" applyAlignment="1" applyProtection="1">
      <alignment vertical="center"/>
      <protection/>
    </xf>
    <xf numFmtId="176" fontId="6" fillId="24" borderId="28" xfId="0" applyNumberFormat="1" applyFont="1" applyFill="1" applyBorder="1" applyAlignment="1" applyProtection="1">
      <alignment vertical="center"/>
      <protection/>
    </xf>
    <xf numFmtId="176" fontId="6" fillId="24" borderId="29" xfId="0" applyNumberFormat="1" applyFont="1" applyFill="1" applyBorder="1" applyAlignment="1" applyProtection="1">
      <alignment vertical="center"/>
      <protection/>
    </xf>
    <xf numFmtId="176" fontId="6" fillId="24" borderId="30" xfId="0" applyNumberFormat="1" applyFont="1" applyFill="1" applyBorder="1" applyAlignment="1" applyProtection="1">
      <alignment vertical="center"/>
      <protection/>
    </xf>
    <xf numFmtId="176" fontId="7" fillId="24" borderId="0" xfId="0" applyNumberFormat="1" applyFont="1" applyFill="1" applyAlignment="1" applyProtection="1">
      <alignment vertical="center"/>
      <protection/>
    </xf>
    <xf numFmtId="176" fontId="8" fillId="24" borderId="0" xfId="0" applyNumberFormat="1" applyFont="1" applyFill="1" applyAlignment="1" applyProtection="1">
      <alignment vertical="center"/>
      <protection/>
    </xf>
    <xf numFmtId="0" fontId="2" fillId="24" borderId="31" xfId="0" applyFont="1" applyFill="1" applyBorder="1" applyAlignment="1" applyProtection="1">
      <alignment vertical="center"/>
      <protection/>
    </xf>
    <xf numFmtId="0" fontId="2" fillId="24" borderId="32" xfId="0" applyFont="1" applyFill="1" applyBorder="1" applyAlignment="1" applyProtection="1">
      <alignment vertical="center"/>
      <protection/>
    </xf>
    <xf numFmtId="0" fontId="2" fillId="24" borderId="33" xfId="0" applyFont="1" applyFill="1" applyBorder="1" applyAlignment="1" applyProtection="1">
      <alignment vertical="center"/>
      <protection/>
    </xf>
    <xf numFmtId="0" fontId="2" fillId="24" borderId="34" xfId="0" applyFont="1" applyFill="1" applyBorder="1" applyAlignment="1" applyProtection="1">
      <alignment vertical="center"/>
      <protection/>
    </xf>
    <xf numFmtId="0" fontId="2" fillId="24" borderId="35" xfId="0" applyFont="1" applyFill="1" applyBorder="1" applyAlignment="1" applyProtection="1">
      <alignment vertical="center"/>
      <protection/>
    </xf>
    <xf numFmtId="0" fontId="2" fillId="24" borderId="36" xfId="0" applyFont="1" applyFill="1" applyBorder="1" applyAlignment="1" applyProtection="1">
      <alignment vertical="center"/>
      <protection/>
    </xf>
    <xf numFmtId="0" fontId="2" fillId="24" borderId="37" xfId="0" applyFont="1" applyFill="1" applyBorder="1" applyAlignment="1" applyProtection="1">
      <alignment vertical="center"/>
      <protection/>
    </xf>
    <xf numFmtId="0" fontId="2" fillId="24" borderId="38" xfId="0" applyFont="1" applyFill="1" applyBorder="1" applyAlignment="1" applyProtection="1">
      <alignment horizontal="center" vertical="center"/>
      <protection/>
    </xf>
    <xf numFmtId="0" fontId="2" fillId="25" borderId="39" xfId="0" applyFont="1" applyFill="1" applyBorder="1" applyAlignment="1" applyProtection="1">
      <alignment horizontal="center" vertical="center"/>
      <protection locked="0"/>
    </xf>
    <xf numFmtId="0" fontId="2" fillId="25" borderId="40" xfId="0" applyFont="1" applyFill="1" applyBorder="1" applyAlignment="1" applyProtection="1">
      <alignment horizontal="center" vertical="center"/>
      <protection locked="0"/>
    </xf>
    <xf numFmtId="0" fontId="2" fillId="25" borderId="10" xfId="0" applyFont="1" applyFill="1" applyBorder="1" applyAlignment="1" applyProtection="1">
      <alignment horizontal="center" vertical="center"/>
      <protection locked="0"/>
    </xf>
    <xf numFmtId="0" fontId="2" fillId="25" borderId="34" xfId="0" applyFont="1" applyFill="1" applyBorder="1" applyAlignment="1" applyProtection="1">
      <alignment horizontal="center" vertical="center"/>
      <protection locked="0"/>
    </xf>
    <xf numFmtId="0" fontId="2" fillId="25" borderId="33" xfId="0" applyFont="1" applyFill="1" applyBorder="1" applyAlignment="1" applyProtection="1">
      <alignment horizontal="center" vertical="center"/>
      <protection locked="0"/>
    </xf>
    <xf numFmtId="0" fontId="2" fillId="25" borderId="32" xfId="0" applyFont="1" applyFill="1" applyBorder="1" applyAlignment="1" applyProtection="1">
      <alignment horizontal="center" vertical="center"/>
      <protection locked="0"/>
    </xf>
    <xf numFmtId="0" fontId="2" fillId="25" borderId="31" xfId="0" applyFont="1" applyFill="1" applyBorder="1" applyAlignment="1" applyProtection="1">
      <alignment horizontal="center" vertical="center"/>
      <protection locked="0"/>
    </xf>
    <xf numFmtId="0" fontId="2" fillId="25" borderId="23" xfId="0" applyFont="1" applyFill="1" applyBorder="1" applyAlignment="1" applyProtection="1">
      <alignment horizontal="center" vertical="center"/>
      <protection locked="0"/>
    </xf>
    <xf numFmtId="0" fontId="2" fillId="25" borderId="37" xfId="0" applyFont="1" applyFill="1" applyBorder="1" applyAlignment="1" applyProtection="1">
      <alignment horizontal="center" vertical="center"/>
      <protection locked="0"/>
    </xf>
    <xf numFmtId="0" fontId="2" fillId="25" borderId="36" xfId="0" applyFont="1" applyFill="1" applyBorder="1" applyAlignment="1" applyProtection="1">
      <alignment horizontal="center" vertical="center"/>
      <protection locked="0"/>
    </xf>
    <xf numFmtId="0" fontId="2" fillId="25" borderId="41" xfId="0" applyFont="1" applyFill="1" applyBorder="1" applyAlignment="1" applyProtection="1">
      <alignment horizontal="center" vertical="center"/>
      <protection locked="0"/>
    </xf>
    <xf numFmtId="0" fontId="2" fillId="25" borderId="42" xfId="0" applyFont="1" applyFill="1" applyBorder="1" applyAlignment="1" applyProtection="1">
      <alignment horizontal="center" vertical="center"/>
      <protection locked="0"/>
    </xf>
    <xf numFmtId="0" fontId="2" fillId="25" borderId="43" xfId="0" applyFont="1" applyFill="1" applyBorder="1" applyAlignment="1" applyProtection="1">
      <alignment horizontal="center" vertical="center"/>
      <protection locked="0"/>
    </xf>
    <xf numFmtId="0" fontId="2" fillId="25" borderId="44" xfId="0" applyFont="1" applyFill="1" applyBorder="1" applyAlignment="1" applyProtection="1">
      <alignment horizontal="center" vertical="center"/>
      <protection locked="0"/>
    </xf>
    <xf numFmtId="0" fontId="9" fillId="24" borderId="0" xfId="0" applyFont="1" applyFill="1" applyAlignment="1" applyProtection="1">
      <alignment vertical="center"/>
      <protection/>
    </xf>
    <xf numFmtId="0" fontId="2" fillId="24" borderId="0" xfId="0" applyFont="1" applyFill="1" applyBorder="1" applyAlignment="1" applyProtection="1">
      <alignment vertical="center"/>
      <protection/>
    </xf>
    <xf numFmtId="0" fontId="2" fillId="24" borderId="38" xfId="0" applyFont="1" applyFill="1" applyBorder="1" applyAlignment="1" applyProtection="1">
      <alignment vertical="center"/>
      <protection/>
    </xf>
    <xf numFmtId="0" fontId="2" fillId="0" borderId="0" xfId="0" applyFont="1" applyFill="1" applyAlignment="1" applyProtection="1">
      <alignment vertical="center"/>
      <protection/>
    </xf>
    <xf numFmtId="181" fontId="0" fillId="0" borderId="0" xfId="0" applyNumberFormat="1" applyAlignment="1">
      <alignment vertical="center"/>
    </xf>
    <xf numFmtId="181" fontId="0" fillId="0" borderId="0" xfId="0" applyNumberFormat="1" applyAlignment="1">
      <alignment horizontal="center" vertical="center"/>
    </xf>
    <xf numFmtId="49" fontId="0" fillId="0" borderId="0" xfId="0" applyNumberFormat="1" applyAlignment="1">
      <alignment horizontal="center" vertical="center"/>
    </xf>
    <xf numFmtId="0" fontId="2" fillId="25" borderId="0" xfId="0" applyFont="1" applyFill="1" applyBorder="1" applyAlignment="1" applyProtection="1">
      <alignment horizontal="center" vertical="center"/>
      <protection locked="0"/>
    </xf>
    <xf numFmtId="0" fontId="0" fillId="0" borderId="0" xfId="0" applyAlignment="1">
      <alignment horizontal="center" vertical="center"/>
    </xf>
    <xf numFmtId="181" fontId="0" fillId="4" borderId="0" xfId="0" applyNumberFormat="1" applyFill="1" applyAlignment="1">
      <alignment horizontal="center" vertical="center"/>
    </xf>
    <xf numFmtId="49" fontId="0" fillId="4" borderId="0" xfId="0" applyNumberFormat="1" applyFill="1" applyAlignment="1">
      <alignment horizontal="center" vertical="center"/>
    </xf>
    <xf numFmtId="181" fontId="0" fillId="0" borderId="0" xfId="0" applyNumberFormat="1" applyFill="1" applyAlignment="1">
      <alignment horizontal="center" vertical="center"/>
    </xf>
    <xf numFmtId="49" fontId="0" fillId="26" borderId="0" xfId="0" applyNumberFormat="1" applyFill="1" applyAlignment="1">
      <alignment horizontal="center" vertical="center"/>
    </xf>
    <xf numFmtId="181" fontId="0" fillId="26" borderId="0" xfId="0" applyNumberFormat="1" applyFill="1" applyAlignment="1">
      <alignment horizontal="center" vertical="center"/>
    </xf>
    <xf numFmtId="38" fontId="0" fillId="0" borderId="0" xfId="49" applyFont="1" applyAlignment="1">
      <alignment vertical="center"/>
    </xf>
    <xf numFmtId="0" fontId="2" fillId="24" borderId="38" xfId="0" applyFont="1" applyFill="1" applyBorder="1" applyAlignment="1" applyProtection="1">
      <alignment vertical="center"/>
      <protection/>
    </xf>
    <xf numFmtId="0" fontId="2" fillId="24" borderId="45" xfId="0" applyFont="1" applyFill="1" applyBorder="1" applyAlignment="1" applyProtection="1">
      <alignment horizontal="left" vertical="center" wrapText="1"/>
      <protection/>
    </xf>
    <xf numFmtId="0" fontId="2" fillId="24" borderId="46" xfId="0" applyFont="1" applyFill="1" applyBorder="1" applyAlignment="1" applyProtection="1">
      <alignment horizontal="left" vertical="center" wrapText="1"/>
      <protection/>
    </xf>
    <xf numFmtId="0" fontId="2" fillId="24" borderId="47" xfId="0" applyFont="1" applyFill="1" applyBorder="1" applyAlignment="1" applyProtection="1">
      <alignment horizontal="left" vertical="center" wrapText="1"/>
      <protection/>
    </xf>
    <xf numFmtId="0" fontId="2" fillId="24" borderId="48" xfId="0" applyFont="1" applyFill="1" applyBorder="1" applyAlignment="1" applyProtection="1">
      <alignment vertical="center"/>
      <protection/>
    </xf>
    <xf numFmtId="0" fontId="2" fillId="24" borderId="0" xfId="0" applyFont="1" applyFill="1" applyBorder="1" applyAlignment="1" applyProtection="1">
      <alignment vertical="center"/>
      <protection/>
    </xf>
    <xf numFmtId="0" fontId="2" fillId="24" borderId="48" xfId="0" applyFont="1" applyFill="1" applyBorder="1" applyAlignment="1" applyProtection="1">
      <alignment vertical="center"/>
      <protection/>
    </xf>
    <xf numFmtId="0" fontId="0" fillId="0" borderId="0" xfId="0" applyAlignment="1">
      <alignment vertical="center"/>
    </xf>
    <xf numFmtId="0" fontId="4" fillId="24" borderId="48" xfId="0" applyFont="1" applyFill="1" applyBorder="1" applyAlignment="1" applyProtection="1">
      <alignment horizontal="right" vertical="center"/>
      <protection/>
    </xf>
    <xf numFmtId="0" fontId="10" fillId="24" borderId="0" xfId="0" applyFont="1" applyFill="1" applyAlignment="1" applyProtection="1">
      <alignment horizontal="center" vertical="center"/>
      <protection/>
    </xf>
    <xf numFmtId="0" fontId="5" fillId="24" borderId="0" xfId="0" applyFont="1" applyFill="1" applyAlignment="1" applyProtection="1">
      <alignment horizontal="center" vertical="center"/>
      <protection/>
    </xf>
    <xf numFmtId="0" fontId="2" fillId="24" borderId="49" xfId="0" applyFont="1" applyFill="1" applyBorder="1" applyAlignment="1" applyProtection="1">
      <alignment horizontal="center" vertical="center"/>
      <protection/>
    </xf>
    <xf numFmtId="0" fontId="2" fillId="24" borderId="23" xfId="0" applyFont="1" applyFill="1" applyBorder="1" applyAlignment="1" applyProtection="1">
      <alignment horizontal="center" vertical="center"/>
      <protection/>
    </xf>
    <xf numFmtId="0" fontId="2" fillId="24" borderId="50" xfId="0" applyFont="1" applyFill="1" applyBorder="1" applyAlignment="1" applyProtection="1">
      <alignment vertical="center"/>
      <protection/>
    </xf>
    <xf numFmtId="0" fontId="2" fillId="24" borderId="51" xfId="0" applyFont="1" applyFill="1" applyBorder="1" applyAlignment="1" applyProtection="1">
      <alignment vertical="center"/>
      <protection/>
    </xf>
    <xf numFmtId="0" fontId="2" fillId="24" borderId="44" xfId="0" applyFont="1" applyFill="1" applyBorder="1" applyAlignment="1" applyProtection="1">
      <alignment vertical="center"/>
      <protection/>
    </xf>
    <xf numFmtId="0" fontId="2" fillId="24" borderId="35" xfId="0" applyFont="1" applyFill="1" applyBorder="1" applyAlignment="1" applyProtection="1">
      <alignment vertical="center"/>
      <protection/>
    </xf>
    <xf numFmtId="0" fontId="2" fillId="24" borderId="52" xfId="0" applyFont="1" applyFill="1" applyBorder="1" applyAlignment="1" applyProtection="1">
      <alignment vertical="center"/>
      <protection/>
    </xf>
    <xf numFmtId="0" fontId="2" fillId="24" borderId="53" xfId="0" applyFont="1" applyFill="1" applyBorder="1" applyAlignment="1" applyProtection="1">
      <alignment vertical="center"/>
      <protection/>
    </xf>
    <xf numFmtId="0" fontId="2" fillId="24" borderId="39" xfId="0" applyFont="1" applyFill="1" applyBorder="1" applyAlignment="1" applyProtection="1">
      <alignment vertical="center"/>
      <protection/>
    </xf>
    <xf numFmtId="0" fontId="2" fillId="24" borderId="54" xfId="0" applyFont="1" applyFill="1" applyBorder="1" applyAlignment="1" applyProtection="1">
      <alignment vertical="center"/>
      <protection/>
    </xf>
    <xf numFmtId="0" fontId="2" fillId="24" borderId="55" xfId="0" applyFont="1" applyFill="1" applyBorder="1" applyAlignment="1" applyProtection="1">
      <alignment vertical="center"/>
      <protection/>
    </xf>
    <xf numFmtId="0" fontId="2" fillId="24" borderId="39" xfId="0" applyFont="1" applyFill="1" applyBorder="1" applyAlignment="1" applyProtection="1">
      <alignment horizontal="center" vertical="center"/>
      <protection locked="0"/>
    </xf>
    <xf numFmtId="0" fontId="2" fillId="24" borderId="56" xfId="0" applyFont="1" applyFill="1" applyBorder="1" applyAlignment="1" applyProtection="1">
      <alignment horizontal="center" vertical="center"/>
      <protection locked="0"/>
    </xf>
    <xf numFmtId="0" fontId="2" fillId="24" borderId="57" xfId="0" applyFont="1" applyFill="1" applyBorder="1" applyAlignment="1" applyProtection="1">
      <alignment horizontal="center" vertical="center"/>
      <protection locked="0"/>
    </xf>
    <xf numFmtId="0" fontId="2" fillId="24" borderId="40" xfId="0" applyFont="1" applyFill="1" applyBorder="1" applyAlignment="1" applyProtection="1">
      <alignment horizontal="center" vertical="center"/>
      <protection locked="0"/>
    </xf>
    <xf numFmtId="0" fontId="2" fillId="24" borderId="56" xfId="0" applyFont="1" applyFill="1" applyBorder="1" applyAlignment="1" applyProtection="1">
      <alignment vertical="center"/>
      <protection/>
    </xf>
    <xf numFmtId="0" fontId="2" fillId="24" borderId="48" xfId="0" applyFont="1" applyFill="1" applyBorder="1" applyAlignment="1" applyProtection="1">
      <alignment horizontal="left" vertical="center" wrapText="1"/>
      <protection/>
    </xf>
    <xf numFmtId="0" fontId="2" fillId="24" borderId="0" xfId="0" applyFont="1" applyFill="1" applyBorder="1" applyAlignment="1" applyProtection="1">
      <alignment horizontal="left" vertical="center"/>
      <protection/>
    </xf>
    <xf numFmtId="0" fontId="2" fillId="24" borderId="38" xfId="0" applyFont="1" applyFill="1" applyBorder="1" applyAlignment="1" applyProtection="1">
      <alignment horizontal="left" vertical="center"/>
      <protection/>
    </xf>
    <xf numFmtId="0" fontId="16" fillId="0" borderId="0" xfId="43" applyAlignment="1" applyProtection="1">
      <alignment horizontal="left" vertical="center"/>
      <protection/>
    </xf>
    <xf numFmtId="0" fontId="0" fillId="0" borderId="0" xfId="0" applyAlignment="1">
      <alignment horizontal="left" vertical="center"/>
    </xf>
    <xf numFmtId="0" fontId="0" fillId="0" borderId="38" xfId="0" applyBorder="1" applyAlignment="1">
      <alignment horizontal="left" vertical="center"/>
    </xf>
    <xf numFmtId="0" fontId="2" fillId="24" borderId="58" xfId="0" applyFont="1" applyFill="1" applyBorder="1" applyAlignment="1" applyProtection="1">
      <alignment vertical="center"/>
      <protection/>
    </xf>
    <xf numFmtId="0" fontId="2" fillId="24" borderId="40" xfId="0" applyFont="1" applyFill="1" applyBorder="1" applyAlignment="1" applyProtection="1">
      <alignment vertical="center"/>
      <protection/>
    </xf>
    <xf numFmtId="0" fontId="2" fillId="24" borderId="59" xfId="0" applyFont="1" applyFill="1" applyBorder="1" applyAlignment="1" applyProtection="1">
      <alignment vertical="center"/>
      <protection/>
    </xf>
    <xf numFmtId="0" fontId="2" fillId="24" borderId="60" xfId="0" applyFont="1" applyFill="1" applyBorder="1" applyAlignment="1" applyProtection="1">
      <alignment vertical="center"/>
      <protection/>
    </xf>
    <xf numFmtId="38" fontId="2" fillId="24" borderId="61" xfId="49" applyFont="1" applyFill="1" applyBorder="1" applyAlignment="1" applyProtection="1">
      <alignment vertical="center"/>
      <protection/>
    </xf>
    <xf numFmtId="38" fontId="2" fillId="24" borderId="62" xfId="49" applyFont="1" applyFill="1" applyBorder="1" applyAlignment="1" applyProtection="1">
      <alignment vertical="center"/>
      <protection/>
    </xf>
    <xf numFmtId="0" fontId="2" fillId="24" borderId="63" xfId="0" applyFont="1" applyFill="1" applyBorder="1" applyAlignment="1" applyProtection="1">
      <alignment vertical="center"/>
      <protection/>
    </xf>
    <xf numFmtId="0" fontId="2" fillId="24" borderId="62" xfId="0" applyFont="1" applyFill="1" applyBorder="1" applyAlignment="1" applyProtection="1">
      <alignment vertical="center"/>
      <protection/>
    </xf>
    <xf numFmtId="0" fontId="2" fillId="24" borderId="64" xfId="0" applyFont="1" applyFill="1" applyBorder="1" applyAlignment="1" applyProtection="1">
      <alignment vertical="center"/>
      <protection/>
    </xf>
    <xf numFmtId="0" fontId="2" fillId="24" borderId="65" xfId="0" applyFont="1" applyFill="1" applyBorder="1" applyAlignment="1" applyProtection="1">
      <alignment vertical="center"/>
      <protection/>
    </xf>
    <xf numFmtId="0" fontId="2" fillId="24" borderId="66" xfId="0" applyFont="1" applyFill="1" applyBorder="1" applyAlignment="1" applyProtection="1">
      <alignment vertical="center"/>
      <protection/>
    </xf>
    <xf numFmtId="38" fontId="2" fillId="24" borderId="40" xfId="49" applyFont="1" applyFill="1" applyBorder="1" applyAlignment="1" applyProtection="1">
      <alignment vertical="center"/>
      <protection/>
    </xf>
    <xf numFmtId="0" fontId="2" fillId="24" borderId="67" xfId="0" applyFont="1" applyFill="1" applyBorder="1" applyAlignment="1" applyProtection="1">
      <alignment horizontal="center" vertical="center"/>
      <protection locked="0"/>
    </xf>
    <xf numFmtId="0" fontId="2" fillId="24" borderId="68" xfId="0" applyFont="1" applyFill="1" applyBorder="1" applyAlignment="1" applyProtection="1">
      <alignment horizontal="center" vertical="center"/>
      <protection/>
    </xf>
    <xf numFmtId="0" fontId="2" fillId="24" borderId="39" xfId="0" applyFont="1" applyFill="1" applyBorder="1" applyAlignment="1" applyProtection="1">
      <alignment horizontal="center" vertical="center"/>
      <protection/>
    </xf>
    <xf numFmtId="0" fontId="2" fillId="24" borderId="0" xfId="0" applyFont="1" applyFill="1" applyAlignment="1" applyProtection="1">
      <alignment vertical="center"/>
      <protection/>
    </xf>
    <xf numFmtId="0" fontId="2" fillId="25" borderId="37" xfId="0" applyFont="1" applyFill="1" applyBorder="1" applyAlignment="1" applyProtection="1">
      <alignment vertical="center"/>
      <protection locked="0"/>
    </xf>
    <xf numFmtId="0" fontId="2" fillId="25" borderId="37" xfId="0" applyFont="1" applyFill="1" applyBorder="1" applyAlignment="1" applyProtection="1">
      <alignment vertical="center"/>
      <protection locked="0"/>
    </xf>
    <xf numFmtId="0" fontId="2" fillId="24" borderId="0" xfId="0" applyFont="1" applyFill="1" applyBorder="1" applyAlignment="1" applyProtection="1">
      <alignment horizontal="center" vertical="center"/>
      <protection/>
    </xf>
    <xf numFmtId="0" fontId="2" fillId="24" borderId="69" xfId="0" applyFont="1" applyFill="1" applyBorder="1" applyAlignment="1" applyProtection="1">
      <alignment horizontal="center" vertical="center"/>
      <protection/>
    </xf>
    <xf numFmtId="0" fontId="2" fillId="25" borderId="70" xfId="0" applyFont="1" applyFill="1" applyBorder="1" applyAlignment="1" applyProtection="1">
      <alignment horizontal="left" vertical="center"/>
      <protection locked="0"/>
    </xf>
    <xf numFmtId="0" fontId="2" fillId="25" borderId="71" xfId="0" applyFont="1" applyFill="1" applyBorder="1" applyAlignment="1" applyProtection="1">
      <alignment horizontal="left" vertical="center"/>
      <protection locked="0"/>
    </xf>
    <xf numFmtId="0" fontId="2" fillId="24" borderId="58" xfId="0" applyFont="1" applyFill="1" applyBorder="1" applyAlignment="1" applyProtection="1">
      <alignment vertical="top" wrapText="1"/>
      <protection/>
    </xf>
    <xf numFmtId="0" fontId="2" fillId="24" borderId="40" xfId="0" applyFont="1" applyFill="1" applyBorder="1" applyAlignment="1" applyProtection="1">
      <alignment vertical="top"/>
      <protection/>
    </xf>
    <xf numFmtId="0" fontId="2" fillId="24" borderId="63" xfId="0" applyFont="1" applyFill="1" applyBorder="1" applyAlignment="1" applyProtection="1">
      <alignment vertical="top"/>
      <protection/>
    </xf>
    <xf numFmtId="0" fontId="2" fillId="24" borderId="48" xfId="0" applyFont="1" applyFill="1" applyBorder="1" applyAlignment="1" applyProtection="1">
      <alignment vertical="top"/>
      <protection/>
    </xf>
    <xf numFmtId="0" fontId="2" fillId="24" borderId="0" xfId="0" applyFont="1" applyFill="1" applyBorder="1" applyAlignment="1" applyProtection="1">
      <alignment vertical="top"/>
      <protection/>
    </xf>
    <xf numFmtId="0" fontId="2" fillId="24" borderId="72" xfId="0" applyFont="1" applyFill="1" applyBorder="1" applyAlignment="1" applyProtection="1">
      <alignment vertical="top"/>
      <protection/>
    </xf>
    <xf numFmtId="0" fontId="2" fillId="24" borderId="54" xfId="0" applyFont="1" applyFill="1" applyBorder="1" applyAlignment="1" applyProtection="1">
      <alignment vertical="top"/>
      <protection/>
    </xf>
    <xf numFmtId="0" fontId="2" fillId="24" borderId="55" xfId="0" applyFont="1" applyFill="1" applyBorder="1" applyAlignment="1" applyProtection="1">
      <alignment vertical="top"/>
      <protection/>
    </xf>
    <xf numFmtId="0" fontId="2" fillId="24" borderId="62" xfId="0" applyFont="1" applyFill="1" applyBorder="1" applyAlignment="1" applyProtection="1">
      <alignment vertical="top"/>
      <protection/>
    </xf>
    <xf numFmtId="0" fontId="6" fillId="24" borderId="73" xfId="0" applyFont="1" applyFill="1" applyBorder="1" applyAlignment="1" applyProtection="1">
      <alignment vertical="center"/>
      <protection/>
    </xf>
    <xf numFmtId="0" fontId="6" fillId="24" borderId="31" xfId="0" applyFont="1" applyFill="1" applyBorder="1" applyAlignment="1" applyProtection="1">
      <alignment vertical="center"/>
      <protection/>
    </xf>
    <xf numFmtId="0" fontId="2" fillId="25" borderId="57" xfId="0" applyFont="1" applyFill="1" applyBorder="1" applyAlignment="1" applyProtection="1">
      <alignment vertical="top" wrapText="1"/>
      <protection locked="0"/>
    </xf>
    <xf numFmtId="0" fontId="2" fillId="25" borderId="40" xfId="0" applyFont="1" applyFill="1" applyBorder="1" applyAlignment="1" applyProtection="1">
      <alignment vertical="top" wrapText="1"/>
      <protection locked="0"/>
    </xf>
    <xf numFmtId="0" fontId="2" fillId="25" borderId="67" xfId="0" applyFont="1" applyFill="1" applyBorder="1" applyAlignment="1" applyProtection="1">
      <alignment vertical="top" wrapText="1"/>
      <protection locked="0"/>
    </xf>
    <xf numFmtId="0" fontId="2" fillId="25" borderId="69" xfId="0" applyFont="1" applyFill="1" applyBorder="1" applyAlignment="1" applyProtection="1">
      <alignment vertical="top" wrapText="1"/>
      <protection locked="0"/>
    </xf>
    <xf numFmtId="0" fontId="2" fillId="25" borderId="0" xfId="0" applyFont="1" applyFill="1" applyBorder="1" applyAlignment="1" applyProtection="1">
      <alignment vertical="top" wrapText="1"/>
      <protection locked="0"/>
    </xf>
    <xf numFmtId="0" fontId="2" fillId="25" borderId="38" xfId="0" applyFont="1" applyFill="1" applyBorder="1" applyAlignment="1" applyProtection="1">
      <alignment vertical="top" wrapText="1"/>
      <protection locked="0"/>
    </xf>
    <xf numFmtId="0" fontId="2" fillId="25" borderId="74" xfId="0" applyFont="1" applyFill="1" applyBorder="1" applyAlignment="1" applyProtection="1">
      <alignment vertical="top" wrapText="1"/>
      <protection locked="0"/>
    </xf>
    <xf numFmtId="0" fontId="2" fillId="25" borderId="75" xfId="0" applyFont="1" applyFill="1" applyBorder="1" applyAlignment="1" applyProtection="1">
      <alignment vertical="top" wrapText="1"/>
      <protection locked="0"/>
    </xf>
    <xf numFmtId="0" fontId="2" fillId="25" borderId="76" xfId="0" applyFont="1" applyFill="1" applyBorder="1" applyAlignment="1" applyProtection="1">
      <alignment vertical="top" wrapText="1"/>
      <protection locked="0"/>
    </xf>
    <xf numFmtId="0" fontId="2" fillId="24" borderId="66" xfId="0" applyFont="1" applyFill="1" applyBorder="1" applyAlignment="1" applyProtection="1">
      <alignment horizontal="right" vertical="center"/>
      <protection/>
    </xf>
    <xf numFmtId="0" fontId="2" fillId="24" borderId="44" xfId="0" applyFont="1" applyFill="1" applyBorder="1" applyAlignment="1" applyProtection="1">
      <alignment horizontal="right" vertical="center"/>
      <protection/>
    </xf>
    <xf numFmtId="176" fontId="2" fillId="26" borderId="44" xfId="0" applyNumberFormat="1" applyFont="1" applyFill="1" applyBorder="1" applyAlignment="1" applyProtection="1">
      <alignment vertical="center"/>
      <protection/>
    </xf>
    <xf numFmtId="0" fontId="2" fillId="26" borderId="44" xfId="0" applyFont="1" applyFill="1" applyBorder="1" applyAlignment="1" applyProtection="1">
      <alignment vertical="center"/>
      <protection/>
    </xf>
    <xf numFmtId="0" fontId="2" fillId="24" borderId="37" xfId="0" applyFont="1" applyFill="1" applyBorder="1" applyAlignment="1" applyProtection="1">
      <alignment vertical="center"/>
      <protection/>
    </xf>
    <xf numFmtId="0" fontId="2" fillId="24" borderId="31" xfId="0" applyFont="1" applyFill="1" applyBorder="1" applyAlignment="1" applyProtection="1">
      <alignment vertical="center"/>
      <protection/>
    </xf>
    <xf numFmtId="0" fontId="2" fillId="24" borderId="30" xfId="0" applyFont="1" applyFill="1" applyBorder="1" applyAlignment="1" applyProtection="1">
      <alignment vertical="center"/>
      <protection/>
    </xf>
    <xf numFmtId="0" fontId="2" fillId="24" borderId="77" xfId="0" applyFont="1" applyFill="1" applyBorder="1" applyAlignment="1" applyProtection="1">
      <alignment vertical="center"/>
      <protection/>
    </xf>
    <xf numFmtId="0" fontId="2" fillId="24" borderId="78" xfId="0" applyFont="1" applyFill="1" applyBorder="1" applyAlignment="1" applyProtection="1">
      <alignment vertical="center"/>
      <protection/>
    </xf>
    <xf numFmtId="0" fontId="2" fillId="24" borderId="58" xfId="0" applyFont="1" applyFill="1" applyBorder="1" applyAlignment="1" applyProtection="1">
      <alignment vertical="top"/>
      <protection/>
    </xf>
    <xf numFmtId="0" fontId="0" fillId="0" borderId="54" xfId="0" applyBorder="1" applyAlignment="1">
      <alignment vertical="top"/>
    </xf>
    <xf numFmtId="0" fontId="0" fillId="0" borderId="55" xfId="0" applyBorder="1" applyAlignment="1">
      <alignment vertical="top"/>
    </xf>
    <xf numFmtId="0" fontId="0" fillId="0" borderId="62" xfId="0" applyBorder="1" applyAlignment="1">
      <alignment vertical="top"/>
    </xf>
    <xf numFmtId="0" fontId="2" fillId="25" borderId="79" xfId="0" applyFont="1" applyFill="1" applyBorder="1" applyAlignment="1" applyProtection="1">
      <alignment vertical="center"/>
      <protection locked="0"/>
    </xf>
    <xf numFmtId="0" fontId="2" fillId="25" borderId="79" xfId="0" applyFont="1" applyFill="1" applyBorder="1" applyAlignment="1" applyProtection="1">
      <alignment vertical="center"/>
      <protection locked="0"/>
    </xf>
    <xf numFmtId="0" fontId="2" fillId="25" borderId="80" xfId="0" applyFont="1" applyFill="1" applyBorder="1" applyAlignment="1" applyProtection="1">
      <alignment vertical="center"/>
      <protection locked="0"/>
    </xf>
    <xf numFmtId="49" fontId="2" fillId="25" borderId="66" xfId="0" applyNumberFormat="1" applyFont="1" applyFill="1" applyBorder="1" applyAlignment="1" applyProtection="1">
      <alignment vertical="center"/>
      <protection locked="0"/>
    </xf>
    <xf numFmtId="49" fontId="2" fillId="25" borderId="44" xfId="0" applyNumberFormat="1" applyFont="1" applyFill="1" applyBorder="1" applyAlignment="1" applyProtection="1">
      <alignment vertical="center"/>
      <protection locked="0"/>
    </xf>
    <xf numFmtId="49" fontId="2" fillId="25" borderId="35" xfId="0" applyNumberFormat="1" applyFont="1" applyFill="1" applyBorder="1" applyAlignment="1" applyProtection="1">
      <alignment vertical="center"/>
      <protection locked="0"/>
    </xf>
    <xf numFmtId="0" fontId="2" fillId="25" borderId="66" xfId="0" applyFont="1" applyFill="1" applyBorder="1" applyAlignment="1" applyProtection="1">
      <alignment horizontal="center" vertical="center"/>
      <protection locked="0"/>
    </xf>
    <xf numFmtId="0" fontId="2" fillId="25" borderId="44" xfId="0" applyFont="1" applyFill="1" applyBorder="1" applyAlignment="1" applyProtection="1">
      <alignment horizontal="center" vertical="center"/>
      <protection locked="0"/>
    </xf>
    <xf numFmtId="0" fontId="2" fillId="25" borderId="35" xfId="0" applyFont="1" applyFill="1" applyBorder="1" applyAlignment="1" applyProtection="1">
      <alignment horizontal="center" vertical="center"/>
      <protection locked="0"/>
    </xf>
    <xf numFmtId="0" fontId="4" fillId="24" borderId="66" xfId="0" applyFont="1" applyFill="1" applyBorder="1" applyAlignment="1" applyProtection="1">
      <alignment horizontal="right" vertical="center"/>
      <protection/>
    </xf>
    <xf numFmtId="0" fontId="4" fillId="24" borderId="44" xfId="0" applyFont="1" applyFill="1" applyBorder="1" applyAlignment="1" applyProtection="1">
      <alignment horizontal="right" vertical="center"/>
      <protection/>
    </xf>
    <xf numFmtId="0" fontId="4" fillId="24" borderId="35" xfId="0" applyFont="1" applyFill="1" applyBorder="1" applyAlignment="1" applyProtection="1">
      <alignment horizontal="right" vertical="center"/>
      <protection/>
    </xf>
    <xf numFmtId="0" fontId="2" fillId="24" borderId="58" xfId="0" applyFont="1" applyFill="1" applyBorder="1" applyAlignment="1" applyProtection="1">
      <alignment vertical="center" wrapText="1"/>
      <protection/>
    </xf>
    <xf numFmtId="0" fontId="2" fillId="24" borderId="72" xfId="0" applyFont="1" applyFill="1" applyBorder="1" applyAlignment="1" applyProtection="1">
      <alignment vertical="center"/>
      <protection/>
    </xf>
    <xf numFmtId="0" fontId="2" fillId="24" borderId="81" xfId="0" applyFont="1" applyFill="1" applyBorder="1" applyAlignment="1" applyProtection="1">
      <alignment vertical="center"/>
      <protection/>
    </xf>
    <xf numFmtId="0" fontId="2" fillId="24" borderId="75" xfId="0" applyFont="1" applyFill="1" applyBorder="1" applyAlignment="1" applyProtection="1">
      <alignment vertical="center"/>
      <protection/>
    </xf>
    <xf numFmtId="0" fontId="2" fillId="24" borderId="82" xfId="0" applyFont="1" applyFill="1" applyBorder="1" applyAlignment="1" applyProtection="1">
      <alignment vertical="center"/>
      <protection/>
    </xf>
    <xf numFmtId="0" fontId="2" fillId="24" borderId="33" xfId="0" applyFont="1" applyFill="1" applyBorder="1" applyAlignment="1" applyProtection="1">
      <alignment vertical="center"/>
      <protection/>
    </xf>
    <xf numFmtId="0" fontId="2" fillId="24" borderId="28" xfId="0" applyFont="1" applyFill="1" applyBorder="1" applyAlignment="1" applyProtection="1">
      <alignment vertical="center"/>
      <protection/>
    </xf>
    <xf numFmtId="0" fontId="2" fillId="24" borderId="34" xfId="0" applyFont="1" applyFill="1" applyBorder="1" applyAlignment="1" applyProtection="1">
      <alignment vertical="center"/>
      <protection/>
    </xf>
    <xf numFmtId="0" fontId="2" fillId="24" borderId="27" xfId="0" applyFont="1" applyFill="1" applyBorder="1" applyAlignment="1" applyProtection="1">
      <alignment vertical="center"/>
      <protection/>
    </xf>
    <xf numFmtId="0" fontId="2" fillId="24" borderId="36" xfId="0" applyFont="1" applyFill="1" applyBorder="1" applyAlignment="1" applyProtection="1">
      <alignment vertical="center"/>
      <protection/>
    </xf>
    <xf numFmtId="0" fontId="2" fillId="24" borderId="83" xfId="0" applyFont="1" applyFill="1" applyBorder="1" applyAlignment="1" applyProtection="1">
      <alignment horizontal="center" vertical="center"/>
      <protection/>
    </xf>
    <xf numFmtId="0" fontId="2" fillId="24" borderId="46" xfId="0" applyFont="1" applyFill="1" applyBorder="1" applyAlignment="1" applyProtection="1">
      <alignment horizontal="center" vertical="center"/>
      <protection/>
    </xf>
    <xf numFmtId="0" fontId="2" fillId="24" borderId="47" xfId="0" applyFont="1" applyFill="1" applyBorder="1" applyAlignment="1" applyProtection="1">
      <alignment horizontal="center" vertical="center"/>
      <protection/>
    </xf>
    <xf numFmtId="0" fontId="6" fillId="24" borderId="84" xfId="0" applyFont="1" applyFill="1" applyBorder="1" applyAlignment="1" applyProtection="1">
      <alignment vertical="center"/>
      <protection/>
    </xf>
    <xf numFmtId="0" fontId="6" fillId="24" borderId="32" xfId="0" applyFont="1" applyFill="1" applyBorder="1" applyAlignment="1" applyProtection="1">
      <alignment vertical="center"/>
      <protection/>
    </xf>
    <xf numFmtId="0" fontId="6" fillId="24" borderId="85" xfId="0" applyFont="1" applyFill="1" applyBorder="1" applyAlignment="1" applyProtection="1">
      <alignment vertical="center"/>
      <protection/>
    </xf>
    <xf numFmtId="0" fontId="6" fillId="24" borderId="33" xfId="0" applyFont="1" applyFill="1" applyBorder="1" applyAlignment="1" applyProtection="1">
      <alignment vertical="center"/>
      <protection/>
    </xf>
    <xf numFmtId="0" fontId="2" fillId="24" borderId="86" xfId="0" applyFont="1" applyFill="1" applyBorder="1" applyAlignment="1" applyProtection="1">
      <alignment vertical="center"/>
      <protection/>
    </xf>
    <xf numFmtId="0" fontId="2" fillId="24" borderId="87" xfId="0" applyFont="1" applyFill="1" applyBorder="1" applyAlignment="1" applyProtection="1">
      <alignment vertical="center"/>
      <protection/>
    </xf>
    <xf numFmtId="0" fontId="6" fillId="24" borderId="88" xfId="0" applyFont="1" applyFill="1" applyBorder="1" applyAlignment="1" applyProtection="1">
      <alignment vertical="center"/>
      <protection/>
    </xf>
    <xf numFmtId="0" fontId="6" fillId="24" borderId="87" xfId="0" applyFont="1" applyFill="1" applyBorder="1" applyAlignment="1" applyProtection="1">
      <alignment vertical="center"/>
      <protection/>
    </xf>
    <xf numFmtId="0" fontId="6" fillId="24" borderId="89" xfId="0" applyFont="1" applyFill="1" applyBorder="1" applyAlignment="1" applyProtection="1">
      <alignment vertical="center"/>
      <protection/>
    </xf>
    <xf numFmtId="0" fontId="6" fillId="24" borderId="34" xfId="0" applyFont="1" applyFill="1" applyBorder="1" applyAlignment="1" applyProtection="1">
      <alignment vertical="center"/>
      <protection/>
    </xf>
    <xf numFmtId="0" fontId="2" fillId="24" borderId="32" xfId="0" applyFont="1" applyFill="1" applyBorder="1" applyAlignment="1" applyProtection="1">
      <alignment vertical="center"/>
      <protection/>
    </xf>
    <xf numFmtId="0" fontId="2" fillId="24" borderId="29" xfId="0" applyFont="1" applyFill="1" applyBorder="1" applyAlignment="1" applyProtection="1">
      <alignment vertical="center"/>
      <protection/>
    </xf>
    <xf numFmtId="0" fontId="2" fillId="24" borderId="76" xfId="0" applyFont="1" applyFill="1" applyBorder="1" applyAlignment="1" applyProtection="1">
      <alignment vertical="center"/>
      <protection/>
    </xf>
    <xf numFmtId="0" fontId="6" fillId="24" borderId="58" xfId="0" applyFont="1" applyFill="1" applyBorder="1" applyAlignment="1" applyProtection="1">
      <alignment vertical="center" wrapText="1"/>
      <protection/>
    </xf>
    <xf numFmtId="0" fontId="11" fillId="0" borderId="40" xfId="0" applyFont="1" applyBorder="1" applyAlignment="1">
      <alignment vertical="center" wrapText="1"/>
    </xf>
    <xf numFmtId="0" fontId="11" fillId="0" borderId="63" xfId="0" applyFont="1" applyBorder="1" applyAlignment="1">
      <alignment vertical="center" wrapText="1"/>
    </xf>
    <xf numFmtId="0" fontId="11" fillId="0" borderId="48" xfId="0" applyFont="1" applyBorder="1" applyAlignment="1">
      <alignment vertical="center" wrapText="1"/>
    </xf>
    <xf numFmtId="0" fontId="11" fillId="0" borderId="0" xfId="0" applyFont="1" applyAlignment="1">
      <alignment vertical="center" wrapText="1"/>
    </xf>
    <xf numFmtId="0" fontId="11" fillId="0" borderId="72" xfId="0" applyFont="1" applyBorder="1" applyAlignment="1">
      <alignment vertical="center" wrapText="1"/>
    </xf>
    <xf numFmtId="0" fontId="11" fillId="0" borderId="54" xfId="0" applyFont="1" applyBorder="1" applyAlignment="1">
      <alignment vertical="center" wrapText="1"/>
    </xf>
    <xf numFmtId="0" fontId="11" fillId="0" borderId="55" xfId="0" applyFont="1" applyBorder="1" applyAlignment="1">
      <alignment vertical="center" wrapText="1"/>
    </xf>
    <xf numFmtId="0" fontId="11" fillId="0" borderId="62" xfId="0" applyFont="1" applyBorder="1" applyAlignment="1">
      <alignment vertical="center" wrapText="1"/>
    </xf>
    <xf numFmtId="0" fontId="2" fillId="24" borderId="69" xfId="0" applyFont="1" applyFill="1" applyBorder="1" applyAlignment="1" applyProtection="1">
      <alignment vertical="center"/>
      <protection/>
    </xf>
    <xf numFmtId="0" fontId="2" fillId="24" borderId="57" xfId="0" applyFont="1" applyFill="1" applyBorder="1" applyAlignment="1" applyProtection="1">
      <alignment vertical="center"/>
      <protection/>
    </xf>
    <xf numFmtId="0" fontId="2" fillId="24" borderId="67" xfId="0" applyFont="1" applyFill="1" applyBorder="1" applyAlignment="1" applyProtection="1">
      <alignment vertical="center"/>
      <protection/>
    </xf>
    <xf numFmtId="0" fontId="2" fillId="25" borderId="79" xfId="0" applyFont="1" applyFill="1" applyBorder="1" applyAlignment="1" applyProtection="1">
      <alignment horizontal="left" vertical="center"/>
      <protection locked="0"/>
    </xf>
    <xf numFmtId="0" fontId="2" fillId="25" borderId="79" xfId="0" applyFont="1" applyFill="1" applyBorder="1" applyAlignment="1" applyProtection="1">
      <alignment horizontal="left" vertical="center"/>
      <protection locked="0"/>
    </xf>
    <xf numFmtId="0" fontId="2" fillId="25" borderId="80" xfId="0" applyFont="1" applyFill="1" applyBorder="1" applyAlignment="1" applyProtection="1">
      <alignment horizontal="left" vertical="center"/>
      <protection locked="0"/>
    </xf>
    <xf numFmtId="0" fontId="2" fillId="24" borderId="90" xfId="0" applyFont="1" applyFill="1" applyBorder="1" applyAlignment="1" applyProtection="1">
      <alignment vertical="center"/>
      <protection/>
    </xf>
    <xf numFmtId="0" fontId="2" fillId="24" borderId="79" xfId="0" applyFont="1" applyFill="1" applyBorder="1" applyAlignment="1" applyProtection="1">
      <alignment vertical="center"/>
      <protection/>
    </xf>
    <xf numFmtId="0" fontId="2" fillId="24" borderId="26" xfId="0" applyFont="1" applyFill="1" applyBorder="1" applyAlignment="1" applyProtection="1">
      <alignment vertical="center"/>
      <protection/>
    </xf>
    <xf numFmtId="0" fontId="2" fillId="24" borderId="91"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mukyoku@sophiakai.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D61"/>
  <sheetViews>
    <sheetView tabSelected="1" zoomScaleSheetLayoutView="100" zoomScalePageLayoutView="0" workbookViewId="0" topLeftCell="A1">
      <selection activeCell="A1" sqref="A1"/>
    </sheetView>
  </sheetViews>
  <sheetFormatPr defaultColWidth="9.00390625" defaultRowHeight="13.5"/>
  <cols>
    <col min="1" max="1" width="3.125" style="1" customWidth="1"/>
    <col min="2" max="6" width="4.375" style="1" customWidth="1"/>
    <col min="7" max="7" width="5.75390625" style="1" customWidth="1"/>
    <col min="8" max="8" width="9.25390625" style="1" customWidth="1"/>
    <col min="9" max="21" width="4.375" style="1" customWidth="1"/>
    <col min="22" max="22" width="6.75390625" style="1" customWidth="1"/>
    <col min="23" max="23" width="4.75390625" style="1" hidden="1" customWidth="1"/>
    <col min="24" max="26" width="9.00390625" style="1" hidden="1" customWidth="1"/>
    <col min="27" max="28" width="10.00390625" style="1" hidden="1" customWidth="1"/>
    <col min="29" max="29" width="0" style="1" hidden="1" customWidth="1"/>
    <col min="30" max="30" width="18.75390625" style="1" customWidth="1"/>
    <col min="31" max="16384" width="9.00390625" style="1" customWidth="1"/>
  </cols>
  <sheetData>
    <row r="1" ht="12.75" customHeight="1">
      <c r="V1" s="53"/>
    </row>
    <row r="2" ht="6" customHeight="1"/>
    <row r="3" ht="18.75">
      <c r="A3" s="1" t="s">
        <v>15</v>
      </c>
    </row>
    <row r="4" spans="1:23" ht="33.75" customHeight="1">
      <c r="A4" s="74" t="s">
        <v>18</v>
      </c>
      <c r="B4" s="75"/>
      <c r="C4" s="75"/>
      <c r="D4" s="75"/>
      <c r="E4" s="75"/>
      <c r="F4" s="75"/>
      <c r="G4" s="75"/>
      <c r="H4" s="75"/>
      <c r="I4" s="75"/>
      <c r="J4" s="75"/>
      <c r="K4" s="75"/>
      <c r="L4" s="75"/>
      <c r="M4" s="75"/>
      <c r="N4" s="75"/>
      <c r="O4" s="75"/>
      <c r="P4" s="75"/>
      <c r="Q4" s="75"/>
      <c r="R4" s="75"/>
      <c r="S4" s="75"/>
      <c r="T4" s="75"/>
      <c r="U4" s="75"/>
      <c r="V4" s="75"/>
      <c r="W4" s="75"/>
    </row>
    <row r="5" ht="13.5" customHeight="1" thickBot="1">
      <c r="A5" s="2"/>
    </row>
    <row r="6" spans="1:22" ht="18.75">
      <c r="A6" s="1" t="s">
        <v>0</v>
      </c>
      <c r="B6" s="83"/>
      <c r="C6" s="84"/>
      <c r="D6" s="84"/>
      <c r="E6" s="84"/>
      <c r="F6" s="84"/>
      <c r="G6" s="84"/>
      <c r="H6" s="84"/>
      <c r="I6" s="84"/>
      <c r="J6" s="84"/>
      <c r="K6" s="84"/>
      <c r="L6" s="84"/>
      <c r="M6" s="84"/>
      <c r="N6" s="84"/>
      <c r="O6" s="84"/>
      <c r="P6" s="84"/>
      <c r="Q6" s="84"/>
      <c r="R6" s="84"/>
      <c r="S6" s="84"/>
      <c r="T6" s="84"/>
      <c r="U6" s="84"/>
      <c r="V6" s="91"/>
    </row>
    <row r="7" spans="2:22" ht="37.5" customHeight="1">
      <c r="B7" s="92" t="s">
        <v>92</v>
      </c>
      <c r="C7" s="93"/>
      <c r="D7" s="93"/>
      <c r="E7" s="93"/>
      <c r="F7" s="93"/>
      <c r="G7" s="93"/>
      <c r="H7" s="93"/>
      <c r="I7" s="93"/>
      <c r="J7" s="93"/>
      <c r="K7" s="93"/>
      <c r="L7" s="93"/>
      <c r="M7" s="93"/>
      <c r="N7" s="93"/>
      <c r="O7" s="93"/>
      <c r="P7" s="93"/>
      <c r="Q7" s="93"/>
      <c r="R7" s="93"/>
      <c r="S7" s="93"/>
      <c r="T7" s="93"/>
      <c r="U7" s="93"/>
      <c r="V7" s="94"/>
    </row>
    <row r="8" spans="2:22" ht="18.75">
      <c r="B8" s="73" t="s">
        <v>93</v>
      </c>
      <c r="C8" s="72"/>
      <c r="D8" s="72"/>
      <c r="E8" s="72"/>
      <c r="F8" s="72"/>
      <c r="G8" s="72"/>
      <c r="H8" s="72"/>
      <c r="I8" s="72"/>
      <c r="J8" s="72"/>
      <c r="K8" s="72"/>
      <c r="L8" s="72"/>
      <c r="M8" s="95" t="s">
        <v>46</v>
      </c>
      <c r="N8" s="96"/>
      <c r="O8" s="96"/>
      <c r="P8" s="96"/>
      <c r="Q8" s="96"/>
      <c r="R8" s="96"/>
      <c r="S8" s="96"/>
      <c r="T8" s="96"/>
      <c r="U8" s="96"/>
      <c r="V8" s="97"/>
    </row>
    <row r="9" spans="2:22" ht="18.75">
      <c r="B9" s="69" t="s">
        <v>24</v>
      </c>
      <c r="C9" s="70"/>
      <c r="D9" s="70"/>
      <c r="E9" s="70"/>
      <c r="F9" s="70"/>
      <c r="G9" s="70"/>
      <c r="H9" s="70"/>
      <c r="I9" s="70"/>
      <c r="J9" s="70"/>
      <c r="K9" s="70"/>
      <c r="L9" s="70"/>
      <c r="M9" s="70"/>
      <c r="N9" s="70"/>
      <c r="O9" s="70"/>
      <c r="P9" s="70"/>
      <c r="Q9" s="70"/>
      <c r="R9" s="70"/>
      <c r="S9" s="70"/>
      <c r="T9" s="70"/>
      <c r="U9" s="70"/>
      <c r="V9" s="65"/>
    </row>
    <row r="10" spans="2:22" ht="18.75">
      <c r="B10" s="69" t="s">
        <v>25</v>
      </c>
      <c r="C10" s="70"/>
      <c r="D10" s="70"/>
      <c r="E10" s="70"/>
      <c r="F10" s="70"/>
      <c r="G10" s="70"/>
      <c r="H10" s="70"/>
      <c r="I10" s="70"/>
      <c r="J10" s="70"/>
      <c r="K10" s="70"/>
      <c r="L10" s="70"/>
      <c r="M10" s="70"/>
      <c r="N10" s="70"/>
      <c r="O10" s="70"/>
      <c r="P10" s="70"/>
      <c r="Q10" s="70"/>
      <c r="R10" s="70"/>
      <c r="S10" s="70"/>
      <c r="T10" s="70"/>
      <c r="U10" s="70"/>
      <c r="V10" s="65"/>
    </row>
    <row r="11" spans="2:22" ht="18.75">
      <c r="B11" s="69" t="s">
        <v>26</v>
      </c>
      <c r="C11" s="70"/>
      <c r="D11" s="70"/>
      <c r="E11" s="70"/>
      <c r="F11" s="70"/>
      <c r="G11" s="70"/>
      <c r="H11" s="70"/>
      <c r="I11" s="70"/>
      <c r="J11" s="70"/>
      <c r="K11" s="70"/>
      <c r="L11" s="70"/>
      <c r="M11" s="70"/>
      <c r="N11" s="70"/>
      <c r="O11" s="70"/>
      <c r="P11" s="70"/>
      <c r="Q11" s="70"/>
      <c r="R11" s="70"/>
      <c r="S11" s="70"/>
      <c r="T11" s="70"/>
      <c r="U11" s="70"/>
      <c r="V11" s="65"/>
    </row>
    <row r="12" spans="2:22" ht="18.75">
      <c r="B12" s="71" t="s">
        <v>47</v>
      </c>
      <c r="C12" s="72"/>
      <c r="D12" s="72"/>
      <c r="E12" s="72"/>
      <c r="F12" s="72"/>
      <c r="G12" s="72"/>
      <c r="H12" s="72"/>
      <c r="I12" s="72"/>
      <c r="J12" s="72"/>
      <c r="K12" s="72"/>
      <c r="L12" s="57"/>
      <c r="M12" s="51"/>
      <c r="N12" s="51"/>
      <c r="O12" s="51"/>
      <c r="P12" s="51"/>
      <c r="Q12" s="51"/>
      <c r="R12" s="51"/>
      <c r="S12" s="51"/>
      <c r="T12" s="51"/>
      <c r="U12" s="51"/>
      <c r="V12" s="52"/>
    </row>
    <row r="13" spans="2:22" ht="19.5" thickBot="1">
      <c r="B13" s="167"/>
      <c r="C13" s="168"/>
      <c r="D13" s="168"/>
      <c r="E13" s="168"/>
      <c r="F13" s="168"/>
      <c r="G13" s="168"/>
      <c r="H13" s="168"/>
      <c r="I13" s="168"/>
      <c r="J13" s="168"/>
      <c r="K13" s="168"/>
      <c r="L13" s="168"/>
      <c r="M13" s="168"/>
      <c r="N13" s="168"/>
      <c r="O13" s="168"/>
      <c r="P13" s="168"/>
      <c r="Q13" s="168"/>
      <c r="R13" s="168"/>
      <c r="S13" s="168"/>
      <c r="T13" s="168"/>
      <c r="U13" s="168"/>
      <c r="V13" s="190"/>
    </row>
    <row r="14" spans="2:22" ht="18.75">
      <c r="B14" s="3"/>
      <c r="C14" s="3"/>
      <c r="D14" s="3"/>
      <c r="E14" s="3"/>
      <c r="F14" s="3"/>
      <c r="G14" s="3"/>
      <c r="H14" s="3"/>
      <c r="I14" s="3"/>
      <c r="J14" s="3"/>
      <c r="K14" s="3"/>
      <c r="L14" s="3"/>
      <c r="M14" s="3"/>
      <c r="N14" s="3"/>
      <c r="O14" s="3"/>
      <c r="P14" s="3"/>
      <c r="Q14" s="3"/>
      <c r="R14" s="3"/>
      <c r="S14" s="3"/>
      <c r="T14" s="3"/>
      <c r="U14" s="3"/>
      <c r="V14" s="3"/>
    </row>
    <row r="15" ht="19.5" thickBot="1"/>
    <row r="16" spans="2:27" ht="17.25" customHeight="1">
      <c r="B16" s="83" t="s">
        <v>19</v>
      </c>
      <c r="C16" s="84"/>
      <c r="D16" s="84"/>
      <c r="E16" s="84"/>
      <c r="F16" s="84"/>
      <c r="G16" s="84"/>
      <c r="H16" s="102">
        <v>4000</v>
      </c>
      <c r="I16" s="111"/>
      <c r="J16" s="112"/>
      <c r="K16" s="112"/>
      <c r="L16" s="36">
        <v>0</v>
      </c>
      <c r="M16" s="87"/>
      <c r="N16" s="87"/>
      <c r="O16" s="87"/>
      <c r="P16" s="87"/>
      <c r="Q16" s="87"/>
      <c r="R16" s="87"/>
      <c r="S16" s="87"/>
      <c r="T16" s="87"/>
      <c r="U16" s="87"/>
      <c r="V16" s="88"/>
      <c r="W16" s="1">
        <v>1</v>
      </c>
      <c r="AA16" s="27">
        <f>L16*$H16</f>
        <v>0</v>
      </c>
    </row>
    <row r="17" spans="2:23" ht="17.25" customHeight="1">
      <c r="B17" s="85"/>
      <c r="C17" s="86"/>
      <c r="D17" s="86"/>
      <c r="E17" s="86"/>
      <c r="F17" s="86"/>
      <c r="G17" s="86"/>
      <c r="H17" s="103"/>
      <c r="I17" s="106" t="s">
        <v>21</v>
      </c>
      <c r="J17" s="86"/>
      <c r="K17" s="86"/>
      <c r="L17" s="86"/>
      <c r="M17" s="86"/>
      <c r="N17" s="86"/>
      <c r="O17" s="86"/>
      <c r="P17" s="86"/>
      <c r="Q17" s="86"/>
      <c r="R17" s="86"/>
      <c r="S17" s="86"/>
      <c r="T17" s="86"/>
      <c r="U17" s="86"/>
      <c r="V17" s="107"/>
      <c r="W17" s="1">
        <v>1</v>
      </c>
    </row>
    <row r="18" spans="2:27" ht="17.25" customHeight="1">
      <c r="B18" s="98" t="s">
        <v>20</v>
      </c>
      <c r="C18" s="99"/>
      <c r="D18" s="99"/>
      <c r="E18" s="99"/>
      <c r="F18" s="99"/>
      <c r="G18" s="99"/>
      <c r="H18" s="109">
        <v>3000</v>
      </c>
      <c r="I18" s="89"/>
      <c r="J18" s="90"/>
      <c r="K18" s="90"/>
      <c r="L18" s="37">
        <v>0</v>
      </c>
      <c r="M18" s="90"/>
      <c r="N18" s="90"/>
      <c r="O18" s="90"/>
      <c r="P18" s="90"/>
      <c r="Q18" s="90"/>
      <c r="R18" s="90"/>
      <c r="S18" s="90"/>
      <c r="T18" s="90"/>
      <c r="U18" s="90"/>
      <c r="V18" s="110"/>
      <c r="AA18" s="27">
        <f>L18*$H18</f>
        <v>0</v>
      </c>
    </row>
    <row r="19" spans="2:22" ht="17.25" customHeight="1">
      <c r="B19" s="85"/>
      <c r="C19" s="86"/>
      <c r="D19" s="86"/>
      <c r="E19" s="86"/>
      <c r="F19" s="86"/>
      <c r="G19" s="86"/>
      <c r="H19" s="103"/>
      <c r="I19" s="106" t="s">
        <v>21</v>
      </c>
      <c r="J19" s="86"/>
      <c r="K19" s="86"/>
      <c r="L19" s="86"/>
      <c r="M19" s="86"/>
      <c r="N19" s="86"/>
      <c r="O19" s="86"/>
      <c r="P19" s="86"/>
      <c r="Q19" s="86"/>
      <c r="R19" s="86"/>
      <c r="S19" s="86"/>
      <c r="T19" s="86"/>
      <c r="U19" s="86"/>
      <c r="V19" s="107"/>
    </row>
    <row r="20" spans="2:23" ht="17.25" customHeight="1">
      <c r="B20" s="98" t="s">
        <v>4</v>
      </c>
      <c r="C20" s="99"/>
      <c r="D20" s="99"/>
      <c r="E20" s="99"/>
      <c r="F20" s="99"/>
      <c r="G20" s="99"/>
      <c r="H20" s="104">
        <v>0</v>
      </c>
      <c r="I20" s="108" t="s">
        <v>6</v>
      </c>
      <c r="J20" s="80"/>
      <c r="K20" s="80"/>
      <c r="L20" s="80"/>
      <c r="M20" s="80"/>
      <c r="N20" s="80"/>
      <c r="O20" s="80"/>
      <c r="P20" s="80"/>
      <c r="Q20" s="49">
        <v>0</v>
      </c>
      <c r="R20" s="80" t="s">
        <v>3</v>
      </c>
      <c r="S20" s="80"/>
      <c r="T20" s="80"/>
      <c r="U20" s="80"/>
      <c r="V20" s="81"/>
      <c r="W20" s="1">
        <v>1</v>
      </c>
    </row>
    <row r="21" spans="2:23" ht="17.25" customHeight="1" thickBot="1">
      <c r="B21" s="100"/>
      <c r="C21" s="101"/>
      <c r="D21" s="101"/>
      <c r="E21" s="101"/>
      <c r="F21" s="101"/>
      <c r="G21" s="101"/>
      <c r="H21" s="105"/>
      <c r="I21" s="78" t="s">
        <v>7</v>
      </c>
      <c r="J21" s="79"/>
      <c r="K21" s="79"/>
      <c r="L21" s="79"/>
      <c r="M21" s="79"/>
      <c r="N21" s="79"/>
      <c r="O21" s="79"/>
      <c r="P21" s="79"/>
      <c r="Q21" s="49">
        <v>0</v>
      </c>
      <c r="R21" s="79" t="s">
        <v>3</v>
      </c>
      <c r="S21" s="79"/>
      <c r="T21" s="79"/>
      <c r="U21" s="79"/>
      <c r="V21" s="82"/>
      <c r="W21" s="1">
        <v>1</v>
      </c>
    </row>
    <row r="22" spans="2:22" ht="34.5" customHeight="1" thickTop="1">
      <c r="B22" s="66" t="s">
        <v>12</v>
      </c>
      <c r="C22" s="67"/>
      <c r="D22" s="67"/>
      <c r="E22" s="67"/>
      <c r="F22" s="67"/>
      <c r="G22" s="67"/>
      <c r="H22" s="68"/>
      <c r="I22" s="175" t="s">
        <v>22</v>
      </c>
      <c r="J22" s="176"/>
      <c r="K22" s="176"/>
      <c r="L22" s="176"/>
      <c r="M22" s="176"/>
      <c r="N22" s="176"/>
      <c r="O22" s="176"/>
      <c r="P22" s="177"/>
      <c r="Q22" s="175" t="s">
        <v>23</v>
      </c>
      <c r="R22" s="176"/>
      <c r="S22" s="176"/>
      <c r="T22" s="176"/>
      <c r="U22" s="176"/>
      <c r="V22" s="209"/>
    </row>
    <row r="23" spans="2:30" ht="17.25" customHeight="1">
      <c r="B23" s="184" t="s">
        <v>43</v>
      </c>
      <c r="C23" s="185"/>
      <c r="D23" s="185"/>
      <c r="E23" s="185"/>
      <c r="F23" s="185"/>
      <c r="G23" s="185"/>
      <c r="H23" s="21">
        <v>9500</v>
      </c>
      <c r="I23" s="182" t="s">
        <v>8</v>
      </c>
      <c r="J23" s="183"/>
      <c r="K23" s="183"/>
      <c r="L23" s="38">
        <v>0</v>
      </c>
      <c r="M23" s="4" t="s">
        <v>5</v>
      </c>
      <c r="N23" s="183"/>
      <c r="O23" s="183"/>
      <c r="P23" s="208"/>
      <c r="Q23" s="5"/>
      <c r="R23" s="4" t="s">
        <v>9</v>
      </c>
      <c r="S23" s="4"/>
      <c r="T23" s="38">
        <v>0</v>
      </c>
      <c r="U23" s="4" t="s">
        <v>5</v>
      </c>
      <c r="V23" s="6"/>
      <c r="W23" s="1">
        <v>1</v>
      </c>
      <c r="X23" s="1">
        <v>1</v>
      </c>
      <c r="AA23" s="27">
        <f aca="true" t="shared" si="0" ref="AA23:AA28">L23*$H23</f>
        <v>0</v>
      </c>
      <c r="AB23" s="27">
        <f aca="true" t="shared" si="1" ref="AB23:AB28">T23*$H23</f>
        <v>0</v>
      </c>
      <c r="AD23" s="50">
        <f aca="true" t="shared" si="2" ref="AD23:AD28">IF(L23&lt;&gt;0,IF(T23&lt;&gt;0,"重複しています",""),"")</f>
      </c>
    </row>
    <row r="24" spans="2:30" ht="17.25" customHeight="1">
      <c r="B24" s="186" t="s">
        <v>34</v>
      </c>
      <c r="C24" s="187"/>
      <c r="D24" s="187"/>
      <c r="E24" s="187"/>
      <c r="F24" s="187"/>
      <c r="G24" s="187"/>
      <c r="H24" s="22">
        <v>6000</v>
      </c>
      <c r="I24" s="7" t="s">
        <v>8</v>
      </c>
      <c r="J24" s="31"/>
      <c r="K24" s="31"/>
      <c r="L24" s="39">
        <v>0</v>
      </c>
      <c r="M24" s="31" t="s">
        <v>5</v>
      </c>
      <c r="N24" s="172"/>
      <c r="O24" s="172"/>
      <c r="P24" s="173"/>
      <c r="Q24" s="7"/>
      <c r="R24" s="31" t="s">
        <v>9</v>
      </c>
      <c r="S24" s="31"/>
      <c r="T24" s="39">
        <v>0</v>
      </c>
      <c r="U24" s="31" t="s">
        <v>5</v>
      </c>
      <c r="V24" s="8"/>
      <c r="W24" s="1">
        <v>1</v>
      </c>
      <c r="X24" s="1">
        <v>1</v>
      </c>
      <c r="AA24" s="27">
        <f t="shared" si="0"/>
        <v>0</v>
      </c>
      <c r="AB24" s="27">
        <f t="shared" si="1"/>
        <v>0</v>
      </c>
      <c r="AD24" s="50">
        <f t="shared" si="2"/>
      </c>
    </row>
    <row r="25" spans="2:30" ht="17.25" customHeight="1">
      <c r="B25" s="186" t="s">
        <v>35</v>
      </c>
      <c r="C25" s="187"/>
      <c r="D25" s="187"/>
      <c r="E25" s="187"/>
      <c r="F25" s="187"/>
      <c r="G25" s="187"/>
      <c r="H25" s="22">
        <v>5000</v>
      </c>
      <c r="I25" s="7" t="s">
        <v>8</v>
      </c>
      <c r="J25" s="31"/>
      <c r="K25" s="31"/>
      <c r="L25" s="39">
        <v>0</v>
      </c>
      <c r="M25" s="31" t="s">
        <v>5</v>
      </c>
      <c r="N25" s="172"/>
      <c r="O25" s="172"/>
      <c r="P25" s="173"/>
      <c r="Q25" s="7"/>
      <c r="R25" s="31" t="s">
        <v>9</v>
      </c>
      <c r="S25" s="31"/>
      <c r="T25" s="39">
        <v>0</v>
      </c>
      <c r="U25" s="31" t="s">
        <v>5</v>
      </c>
      <c r="V25" s="8"/>
      <c r="W25" s="1">
        <v>1</v>
      </c>
      <c r="X25" s="1">
        <v>1</v>
      </c>
      <c r="AA25" s="27">
        <f t="shared" si="0"/>
        <v>0</v>
      </c>
      <c r="AB25" s="27">
        <f t="shared" si="1"/>
        <v>0</v>
      </c>
      <c r="AD25" s="50">
        <f t="shared" si="2"/>
      </c>
    </row>
    <row r="26" spans="2:30" ht="17.25" customHeight="1" thickBot="1">
      <c r="B26" s="180" t="s">
        <v>36</v>
      </c>
      <c r="C26" s="181"/>
      <c r="D26" s="181"/>
      <c r="E26" s="181"/>
      <c r="F26" s="181"/>
      <c r="G26" s="181"/>
      <c r="H26" s="23">
        <v>2000</v>
      </c>
      <c r="I26" s="9" t="s">
        <v>8</v>
      </c>
      <c r="J26" s="30"/>
      <c r="K26" s="30"/>
      <c r="L26" s="40">
        <v>0</v>
      </c>
      <c r="M26" s="30" t="s">
        <v>5</v>
      </c>
      <c r="N26" s="170"/>
      <c r="O26" s="170"/>
      <c r="P26" s="171"/>
      <c r="Q26" s="9"/>
      <c r="R26" s="30" t="s">
        <v>9</v>
      </c>
      <c r="S26" s="30"/>
      <c r="T26" s="40">
        <v>0</v>
      </c>
      <c r="U26" s="30" t="s">
        <v>5</v>
      </c>
      <c r="V26" s="10"/>
      <c r="W26" s="1">
        <v>1</v>
      </c>
      <c r="X26" s="1">
        <v>1</v>
      </c>
      <c r="AA26" s="27">
        <f t="shared" si="0"/>
        <v>0</v>
      </c>
      <c r="AB26" s="27">
        <f t="shared" si="1"/>
        <v>0</v>
      </c>
      <c r="AD26" s="50">
        <f t="shared" si="2"/>
      </c>
    </row>
    <row r="27" spans="2:30" ht="17.25" customHeight="1">
      <c r="B27" s="178" t="s">
        <v>37</v>
      </c>
      <c r="C27" s="179"/>
      <c r="D27" s="179"/>
      <c r="E27" s="179"/>
      <c r="F27" s="179"/>
      <c r="G27" s="179"/>
      <c r="H27" s="24">
        <v>3000</v>
      </c>
      <c r="I27" s="11" t="s">
        <v>8</v>
      </c>
      <c r="J27" s="29"/>
      <c r="K27" s="29"/>
      <c r="L27" s="41">
        <v>0</v>
      </c>
      <c r="M27" s="29" t="s">
        <v>5</v>
      </c>
      <c r="N27" s="188"/>
      <c r="O27" s="188"/>
      <c r="P27" s="189"/>
      <c r="Q27" s="11"/>
      <c r="R27" s="12" t="s">
        <v>9</v>
      </c>
      <c r="S27" s="12"/>
      <c r="T27" s="41">
        <v>0</v>
      </c>
      <c r="U27" s="12" t="s">
        <v>5</v>
      </c>
      <c r="V27" s="13"/>
      <c r="W27" s="1">
        <v>1</v>
      </c>
      <c r="X27" s="1">
        <v>1</v>
      </c>
      <c r="AA27" s="27">
        <f t="shared" si="0"/>
        <v>0</v>
      </c>
      <c r="AB27" s="27">
        <f t="shared" si="1"/>
        <v>0</v>
      </c>
      <c r="AD27" s="50">
        <f t="shared" si="2"/>
      </c>
    </row>
    <row r="28" spans="2:30" ht="17.25" customHeight="1">
      <c r="B28" s="129" t="s">
        <v>38</v>
      </c>
      <c r="C28" s="130"/>
      <c r="D28" s="130"/>
      <c r="E28" s="130"/>
      <c r="F28" s="130"/>
      <c r="G28" s="130"/>
      <c r="H28" s="25">
        <v>2000</v>
      </c>
      <c r="I28" s="14" t="s">
        <v>8</v>
      </c>
      <c r="J28" s="28"/>
      <c r="K28" s="28"/>
      <c r="L28" s="42">
        <v>0</v>
      </c>
      <c r="M28" s="28" t="s">
        <v>3</v>
      </c>
      <c r="N28" s="145"/>
      <c r="O28" s="145"/>
      <c r="P28" s="146"/>
      <c r="Q28" s="14"/>
      <c r="R28" s="15" t="s">
        <v>8</v>
      </c>
      <c r="S28" s="15"/>
      <c r="T28" s="42">
        <v>0</v>
      </c>
      <c r="U28" s="15" t="s">
        <v>3</v>
      </c>
      <c r="V28" s="16"/>
      <c r="W28" s="1">
        <v>1</v>
      </c>
      <c r="X28" s="1">
        <v>1</v>
      </c>
      <c r="AA28" s="27">
        <f t="shared" si="0"/>
        <v>0</v>
      </c>
      <c r="AB28" s="27">
        <f t="shared" si="1"/>
        <v>0</v>
      </c>
      <c r="AD28" s="50">
        <f t="shared" si="2"/>
      </c>
    </row>
    <row r="29" spans="2:28" ht="17.25" customHeight="1">
      <c r="B29" s="120" t="s">
        <v>33</v>
      </c>
      <c r="C29" s="121"/>
      <c r="D29" s="121"/>
      <c r="E29" s="121"/>
      <c r="F29" s="121"/>
      <c r="G29" s="121"/>
      <c r="H29" s="122"/>
      <c r="I29" s="76" t="s">
        <v>16</v>
      </c>
      <c r="J29" s="77"/>
      <c r="K29" s="77"/>
      <c r="L29" s="77"/>
      <c r="M29" s="77"/>
      <c r="N29" s="77"/>
      <c r="O29" s="77"/>
      <c r="P29" s="77"/>
      <c r="Q29" s="77"/>
      <c r="R29" s="77"/>
      <c r="S29" s="18" t="s">
        <v>27</v>
      </c>
      <c r="T29" s="43">
        <v>0</v>
      </c>
      <c r="U29" s="18" t="s">
        <v>28</v>
      </c>
      <c r="V29" s="46"/>
      <c r="Y29" s="1">
        <v>1</v>
      </c>
      <c r="Z29" s="1">
        <v>1</v>
      </c>
      <c r="AA29" s="26">
        <f>SUM(AA16:AA27)</f>
        <v>0</v>
      </c>
      <c r="AB29" s="26">
        <f>SUM(AB16:AB27)</f>
        <v>0</v>
      </c>
    </row>
    <row r="30" spans="2:26" ht="17.25" customHeight="1">
      <c r="B30" s="123"/>
      <c r="C30" s="124"/>
      <c r="D30" s="124"/>
      <c r="E30" s="124"/>
      <c r="F30" s="124"/>
      <c r="G30" s="124"/>
      <c r="H30" s="125"/>
      <c r="I30" s="19" t="s">
        <v>29</v>
      </c>
      <c r="J30" s="114"/>
      <c r="K30" s="115"/>
      <c r="L30" s="115"/>
      <c r="M30" s="115"/>
      <c r="N30" s="144" t="s">
        <v>30</v>
      </c>
      <c r="O30" s="144"/>
      <c r="P30" s="114"/>
      <c r="Q30" s="115"/>
      <c r="R30" s="115"/>
      <c r="S30" s="34" t="s">
        <v>27</v>
      </c>
      <c r="T30" s="44">
        <v>0</v>
      </c>
      <c r="U30" s="34" t="s">
        <v>28</v>
      </c>
      <c r="V30" s="47"/>
      <c r="W30" s="1">
        <v>1</v>
      </c>
      <c r="X30" s="1">
        <v>1</v>
      </c>
      <c r="Y30" s="1">
        <v>1</v>
      </c>
      <c r="Z30" s="1">
        <v>1</v>
      </c>
    </row>
    <row r="31" spans="2:26" ht="17.25" customHeight="1">
      <c r="B31" s="123"/>
      <c r="C31" s="124"/>
      <c r="D31" s="124"/>
      <c r="E31" s="124"/>
      <c r="F31" s="124"/>
      <c r="G31" s="124"/>
      <c r="H31" s="125"/>
      <c r="I31" s="19" t="s">
        <v>29</v>
      </c>
      <c r="J31" s="114"/>
      <c r="K31" s="115"/>
      <c r="L31" s="115"/>
      <c r="M31" s="115"/>
      <c r="N31" s="144" t="s">
        <v>30</v>
      </c>
      <c r="O31" s="144"/>
      <c r="P31" s="114"/>
      <c r="Q31" s="115"/>
      <c r="R31" s="115"/>
      <c r="S31" s="34" t="s">
        <v>27</v>
      </c>
      <c r="T31" s="44">
        <v>0</v>
      </c>
      <c r="U31" s="34" t="s">
        <v>28</v>
      </c>
      <c r="V31" s="47"/>
      <c r="W31" s="1">
        <v>1</v>
      </c>
      <c r="X31" s="1">
        <v>1</v>
      </c>
      <c r="Y31" s="1">
        <v>1</v>
      </c>
      <c r="Z31" s="1">
        <v>1</v>
      </c>
    </row>
    <row r="32" spans="2:26" ht="17.25" customHeight="1">
      <c r="B32" s="123"/>
      <c r="C32" s="124"/>
      <c r="D32" s="124"/>
      <c r="E32" s="124"/>
      <c r="F32" s="124"/>
      <c r="G32" s="124"/>
      <c r="H32" s="125"/>
      <c r="I32" s="19" t="s">
        <v>29</v>
      </c>
      <c r="J32" s="114"/>
      <c r="K32" s="115"/>
      <c r="L32" s="115"/>
      <c r="M32" s="115"/>
      <c r="N32" s="144" t="s">
        <v>30</v>
      </c>
      <c r="O32" s="144"/>
      <c r="P32" s="114"/>
      <c r="Q32" s="115"/>
      <c r="R32" s="115"/>
      <c r="S32" s="34" t="s">
        <v>27</v>
      </c>
      <c r="T32" s="44">
        <v>0</v>
      </c>
      <c r="U32" s="34" t="s">
        <v>28</v>
      </c>
      <c r="V32" s="47"/>
      <c r="W32" s="1">
        <v>1</v>
      </c>
      <c r="X32" s="1">
        <v>1</v>
      </c>
      <c r="Y32" s="1">
        <v>1</v>
      </c>
      <c r="Z32" s="1">
        <v>1</v>
      </c>
    </row>
    <row r="33" spans="2:26" ht="17.25" customHeight="1">
      <c r="B33" s="126"/>
      <c r="C33" s="127"/>
      <c r="D33" s="127"/>
      <c r="E33" s="127"/>
      <c r="F33" s="127"/>
      <c r="G33" s="127"/>
      <c r="H33" s="128"/>
      <c r="I33" s="20" t="s">
        <v>29</v>
      </c>
      <c r="J33" s="114"/>
      <c r="K33" s="115"/>
      <c r="L33" s="115"/>
      <c r="M33" s="115"/>
      <c r="N33" s="174" t="s">
        <v>30</v>
      </c>
      <c r="O33" s="174"/>
      <c r="P33" s="114"/>
      <c r="Q33" s="115"/>
      <c r="R33" s="115"/>
      <c r="S33" s="33" t="s">
        <v>27</v>
      </c>
      <c r="T33" s="45">
        <v>0</v>
      </c>
      <c r="U33" s="33" t="s">
        <v>28</v>
      </c>
      <c r="V33" s="48"/>
      <c r="W33" s="1">
        <v>1</v>
      </c>
      <c r="X33" s="1">
        <v>1</v>
      </c>
      <c r="Y33" s="1">
        <v>1</v>
      </c>
      <c r="Z33" s="1">
        <v>1</v>
      </c>
    </row>
    <row r="34" spans="2:22" ht="17.25" customHeight="1">
      <c r="B34" s="191" t="s">
        <v>42</v>
      </c>
      <c r="C34" s="192"/>
      <c r="D34" s="192"/>
      <c r="E34" s="192"/>
      <c r="F34" s="192"/>
      <c r="G34" s="192"/>
      <c r="H34" s="193"/>
      <c r="I34" s="201"/>
      <c r="J34" s="99"/>
      <c r="K34" s="99"/>
      <c r="L34" s="99"/>
      <c r="M34" s="99"/>
      <c r="N34" s="99"/>
      <c r="O34" s="99"/>
      <c r="P34" s="99"/>
      <c r="Q34" s="99"/>
      <c r="R34" s="99"/>
      <c r="S34" s="99"/>
      <c r="T34" s="99"/>
      <c r="U34" s="99"/>
      <c r="V34" s="202"/>
    </row>
    <row r="35" spans="2:24" ht="17.25" customHeight="1">
      <c r="B35" s="194"/>
      <c r="C35" s="195"/>
      <c r="D35" s="195"/>
      <c r="E35" s="195"/>
      <c r="F35" s="195"/>
      <c r="G35" s="195"/>
      <c r="H35" s="196"/>
      <c r="I35" s="117" t="s">
        <v>14</v>
      </c>
      <c r="J35" s="116"/>
      <c r="K35" s="116"/>
      <c r="L35" s="116"/>
      <c r="M35" s="116"/>
      <c r="N35" s="38">
        <v>0</v>
      </c>
      <c r="O35" s="17" t="s">
        <v>3</v>
      </c>
      <c r="P35" s="116" t="s">
        <v>40</v>
      </c>
      <c r="Q35" s="116"/>
      <c r="R35" s="116"/>
      <c r="S35" s="116"/>
      <c r="T35" s="116"/>
      <c r="U35" s="38">
        <v>0</v>
      </c>
      <c r="V35" s="35" t="s">
        <v>3</v>
      </c>
      <c r="W35" s="1">
        <v>1</v>
      </c>
      <c r="X35" s="1">
        <v>1</v>
      </c>
    </row>
    <row r="36" spans="2:22" ht="17.25" customHeight="1">
      <c r="B36" s="197"/>
      <c r="C36" s="198"/>
      <c r="D36" s="198"/>
      <c r="E36" s="198"/>
      <c r="F36" s="198"/>
      <c r="G36" s="198"/>
      <c r="H36" s="199"/>
      <c r="I36" s="200"/>
      <c r="J36" s="70"/>
      <c r="K36" s="70"/>
      <c r="L36" s="70"/>
      <c r="M36" s="70"/>
      <c r="N36" s="70"/>
      <c r="O36" s="70"/>
      <c r="P36" s="70"/>
      <c r="Q36" s="70"/>
      <c r="R36" s="70"/>
      <c r="S36" s="70"/>
      <c r="T36" s="70"/>
      <c r="U36" s="70"/>
      <c r="V36" s="65"/>
    </row>
    <row r="37" spans="2:22" ht="17.25" customHeight="1">
      <c r="B37" s="206" t="s">
        <v>13</v>
      </c>
      <c r="C37" s="207"/>
      <c r="D37" s="207"/>
      <c r="E37" s="207"/>
      <c r="F37" s="207"/>
      <c r="G37" s="207"/>
      <c r="H37" s="207"/>
      <c r="I37" s="140" t="s">
        <v>91</v>
      </c>
      <c r="J37" s="141"/>
      <c r="K37" s="141"/>
      <c r="L37" s="141"/>
      <c r="M37" s="141"/>
      <c r="N37" s="141"/>
      <c r="O37" s="141"/>
      <c r="P37" s="141"/>
      <c r="Q37" s="141"/>
      <c r="R37" s="142">
        <f>AA29+AB29</f>
        <v>0</v>
      </c>
      <c r="S37" s="143"/>
      <c r="T37" s="143"/>
      <c r="U37" s="143"/>
      <c r="V37" s="32" t="s">
        <v>31</v>
      </c>
    </row>
    <row r="38" spans="2:23" ht="17.25" customHeight="1">
      <c r="B38" s="85" t="s">
        <v>17</v>
      </c>
      <c r="C38" s="86"/>
      <c r="D38" s="86"/>
      <c r="E38" s="86"/>
      <c r="F38" s="86"/>
      <c r="G38" s="86"/>
      <c r="H38" s="105"/>
      <c r="I38" s="118"/>
      <c r="J38" s="118"/>
      <c r="K38" s="118"/>
      <c r="L38" s="118"/>
      <c r="M38" s="118"/>
      <c r="N38" s="118"/>
      <c r="O38" s="118"/>
      <c r="P38" s="118"/>
      <c r="Q38" s="118"/>
      <c r="R38" s="118"/>
      <c r="S38" s="118"/>
      <c r="T38" s="118"/>
      <c r="U38" s="118"/>
      <c r="V38" s="119"/>
      <c r="W38" s="1">
        <v>1</v>
      </c>
    </row>
    <row r="39" spans="2:23" ht="17.25" customHeight="1">
      <c r="B39" s="147" t="s">
        <v>1</v>
      </c>
      <c r="C39" s="80"/>
      <c r="D39" s="80"/>
      <c r="E39" s="80"/>
      <c r="F39" s="80"/>
      <c r="G39" s="80"/>
      <c r="H39" s="148"/>
      <c r="I39" s="203"/>
      <c r="J39" s="204"/>
      <c r="K39" s="204"/>
      <c r="L39" s="204"/>
      <c r="M39" s="204"/>
      <c r="N39" s="204"/>
      <c r="O39" s="204"/>
      <c r="P39" s="204"/>
      <c r="Q39" s="204"/>
      <c r="R39" s="204"/>
      <c r="S39" s="204"/>
      <c r="T39" s="204"/>
      <c r="U39" s="204"/>
      <c r="V39" s="205"/>
      <c r="W39" s="1">
        <v>1</v>
      </c>
    </row>
    <row r="40" spans="2:23" ht="17.25" customHeight="1">
      <c r="B40" s="147" t="s">
        <v>39</v>
      </c>
      <c r="C40" s="80"/>
      <c r="D40" s="80"/>
      <c r="E40" s="80"/>
      <c r="F40" s="80"/>
      <c r="G40" s="80"/>
      <c r="H40" s="148"/>
      <c r="I40" s="153"/>
      <c r="J40" s="154"/>
      <c r="K40" s="154"/>
      <c r="L40" s="154"/>
      <c r="M40" s="154"/>
      <c r="N40" s="154"/>
      <c r="O40" s="154"/>
      <c r="P40" s="154"/>
      <c r="Q40" s="154"/>
      <c r="R40" s="154"/>
      <c r="S40" s="154"/>
      <c r="T40" s="154"/>
      <c r="U40" s="154"/>
      <c r="V40" s="155"/>
      <c r="W40" s="1">
        <v>1</v>
      </c>
    </row>
    <row r="41" spans="2:23" ht="17.25" customHeight="1">
      <c r="B41" s="149" t="s">
        <v>10</v>
      </c>
      <c r="C41" s="121"/>
      <c r="D41" s="121"/>
      <c r="E41" s="121"/>
      <c r="F41" s="121"/>
      <c r="G41" s="121"/>
      <c r="H41" s="122"/>
      <c r="I41" s="159"/>
      <c r="J41" s="160"/>
      <c r="K41" s="160"/>
      <c r="L41" s="160"/>
      <c r="M41" s="160"/>
      <c r="N41" s="160"/>
      <c r="O41" s="160"/>
      <c r="P41" s="160"/>
      <c r="Q41" s="160"/>
      <c r="R41" s="160"/>
      <c r="S41" s="160"/>
      <c r="T41" s="160"/>
      <c r="U41" s="160"/>
      <c r="V41" s="161"/>
      <c r="W41" s="1">
        <v>1</v>
      </c>
    </row>
    <row r="42" spans="2:22" ht="17.25" customHeight="1">
      <c r="B42" s="150"/>
      <c r="C42" s="151"/>
      <c r="D42" s="151"/>
      <c r="E42" s="151"/>
      <c r="F42" s="151"/>
      <c r="G42" s="151"/>
      <c r="H42" s="152"/>
      <c r="I42" s="162" t="s">
        <v>41</v>
      </c>
      <c r="J42" s="163"/>
      <c r="K42" s="163"/>
      <c r="L42" s="163"/>
      <c r="M42" s="163"/>
      <c r="N42" s="163"/>
      <c r="O42" s="163"/>
      <c r="P42" s="163"/>
      <c r="Q42" s="163"/>
      <c r="R42" s="163"/>
      <c r="S42" s="163"/>
      <c r="T42" s="163"/>
      <c r="U42" s="163"/>
      <c r="V42" s="164"/>
    </row>
    <row r="43" spans="2:23" ht="17.25" customHeight="1">
      <c r="B43" s="147" t="s">
        <v>2</v>
      </c>
      <c r="C43" s="80"/>
      <c r="D43" s="80"/>
      <c r="E43" s="80"/>
      <c r="F43" s="80"/>
      <c r="G43" s="80"/>
      <c r="H43" s="148"/>
      <c r="I43" s="156"/>
      <c r="J43" s="157"/>
      <c r="K43" s="157"/>
      <c r="L43" s="157"/>
      <c r="M43" s="157"/>
      <c r="N43" s="157"/>
      <c r="O43" s="157"/>
      <c r="P43" s="157"/>
      <c r="Q43" s="157"/>
      <c r="R43" s="157"/>
      <c r="S43" s="157"/>
      <c r="T43" s="157"/>
      <c r="U43" s="157"/>
      <c r="V43" s="158"/>
      <c r="W43" s="1">
        <v>1</v>
      </c>
    </row>
    <row r="44" spans="2:23" ht="17.25" customHeight="1">
      <c r="B44" s="147" t="s">
        <v>11</v>
      </c>
      <c r="C44" s="80"/>
      <c r="D44" s="80"/>
      <c r="E44" s="80"/>
      <c r="F44" s="80"/>
      <c r="G44" s="80"/>
      <c r="H44" s="148"/>
      <c r="I44" s="118"/>
      <c r="J44" s="118"/>
      <c r="K44" s="118"/>
      <c r="L44" s="118"/>
      <c r="M44" s="118"/>
      <c r="N44" s="118"/>
      <c r="O44" s="118"/>
      <c r="P44" s="118"/>
      <c r="Q44" s="118"/>
      <c r="R44" s="118"/>
      <c r="S44" s="118"/>
      <c r="T44" s="118"/>
      <c r="U44" s="118"/>
      <c r="V44" s="119"/>
      <c r="W44" s="1">
        <v>1</v>
      </c>
    </row>
    <row r="45" spans="2:23" ht="17.25" customHeight="1">
      <c r="B45" s="165" t="s">
        <v>32</v>
      </c>
      <c r="C45" s="99"/>
      <c r="D45" s="99"/>
      <c r="E45" s="99"/>
      <c r="F45" s="99"/>
      <c r="G45" s="99"/>
      <c r="H45" s="104"/>
      <c r="I45" s="131"/>
      <c r="J45" s="132"/>
      <c r="K45" s="132"/>
      <c r="L45" s="132"/>
      <c r="M45" s="132"/>
      <c r="N45" s="132"/>
      <c r="O45" s="132"/>
      <c r="P45" s="132"/>
      <c r="Q45" s="132"/>
      <c r="R45" s="132"/>
      <c r="S45" s="132"/>
      <c r="T45" s="132"/>
      <c r="U45" s="132"/>
      <c r="V45" s="133"/>
      <c r="W45" s="1">
        <v>1</v>
      </c>
    </row>
    <row r="46" spans="2:22" ht="17.25" customHeight="1">
      <c r="B46" s="69"/>
      <c r="C46" s="70"/>
      <c r="D46" s="70"/>
      <c r="E46" s="70"/>
      <c r="F46" s="70"/>
      <c r="G46" s="70"/>
      <c r="H46" s="166"/>
      <c r="I46" s="134"/>
      <c r="J46" s="135"/>
      <c r="K46" s="135"/>
      <c r="L46" s="135"/>
      <c r="M46" s="135"/>
      <c r="N46" s="135"/>
      <c r="O46" s="135"/>
      <c r="P46" s="135"/>
      <c r="Q46" s="135"/>
      <c r="R46" s="135"/>
      <c r="S46" s="135"/>
      <c r="T46" s="135"/>
      <c r="U46" s="135"/>
      <c r="V46" s="136"/>
    </row>
    <row r="47" spans="2:22" ht="17.25" customHeight="1">
      <c r="B47" s="69"/>
      <c r="C47" s="70"/>
      <c r="D47" s="70"/>
      <c r="E47" s="70"/>
      <c r="F47" s="70"/>
      <c r="G47" s="70"/>
      <c r="H47" s="166"/>
      <c r="I47" s="134"/>
      <c r="J47" s="135"/>
      <c r="K47" s="135"/>
      <c r="L47" s="135"/>
      <c r="M47" s="135"/>
      <c r="N47" s="135"/>
      <c r="O47" s="135"/>
      <c r="P47" s="135"/>
      <c r="Q47" s="135"/>
      <c r="R47" s="135"/>
      <c r="S47" s="135"/>
      <c r="T47" s="135"/>
      <c r="U47" s="135"/>
      <c r="V47" s="136"/>
    </row>
    <row r="48" spans="2:22" ht="17.25" customHeight="1" thickBot="1">
      <c r="B48" s="167"/>
      <c r="C48" s="168"/>
      <c r="D48" s="168"/>
      <c r="E48" s="168"/>
      <c r="F48" s="168"/>
      <c r="G48" s="168"/>
      <c r="H48" s="169"/>
      <c r="I48" s="137"/>
      <c r="J48" s="138"/>
      <c r="K48" s="138"/>
      <c r="L48" s="138"/>
      <c r="M48" s="138"/>
      <c r="N48" s="138"/>
      <c r="O48" s="138"/>
      <c r="P48" s="138"/>
      <c r="Q48" s="138"/>
      <c r="R48" s="138"/>
      <c r="S48" s="138"/>
      <c r="T48" s="138"/>
      <c r="U48" s="138"/>
      <c r="V48" s="139"/>
    </row>
    <row r="49" ht="18.75">
      <c r="W49" s="1">
        <f>SUM(W16:Z48)</f>
        <v>43</v>
      </c>
    </row>
    <row r="50" spans="2:13" ht="18.75">
      <c r="B50" s="113"/>
      <c r="C50" s="113"/>
      <c r="K50" s="17"/>
      <c r="L50" s="17"/>
      <c r="M50" s="17"/>
    </row>
    <row r="51" spans="2:13" ht="18.75">
      <c r="B51" s="113"/>
      <c r="C51" s="113"/>
      <c r="K51" s="17"/>
      <c r="L51" s="17"/>
      <c r="M51" s="17"/>
    </row>
    <row r="52" spans="2:3" ht="18.75">
      <c r="B52" s="113"/>
      <c r="C52" s="113"/>
    </row>
    <row r="53" spans="2:3" ht="18.75">
      <c r="B53" s="113"/>
      <c r="C53" s="113"/>
    </row>
    <row r="54" spans="2:3" ht="18.75">
      <c r="B54" s="113"/>
      <c r="C54" s="113"/>
    </row>
    <row r="55" spans="2:3" ht="18.75">
      <c r="B55" s="113"/>
      <c r="C55" s="113"/>
    </row>
    <row r="56" spans="2:3" ht="18.75">
      <c r="B56" s="113"/>
      <c r="C56" s="113"/>
    </row>
    <row r="57" spans="2:3" ht="18.75">
      <c r="B57" s="113"/>
      <c r="C57" s="113"/>
    </row>
    <row r="58" spans="2:3" ht="18.75">
      <c r="B58" s="113"/>
      <c r="C58" s="113"/>
    </row>
    <row r="59" spans="2:3" ht="18.75">
      <c r="B59" s="113"/>
      <c r="C59" s="113"/>
    </row>
    <row r="60" spans="2:3" ht="18.75">
      <c r="B60" s="113"/>
      <c r="C60" s="113"/>
    </row>
    <row r="61" spans="2:3" ht="18.75">
      <c r="B61" s="113"/>
      <c r="C61" s="113"/>
    </row>
  </sheetData>
  <sheetProtection/>
  <mergeCells count="91">
    <mergeCell ref="B13:V13"/>
    <mergeCell ref="B39:H39"/>
    <mergeCell ref="B34:H36"/>
    <mergeCell ref="I36:V36"/>
    <mergeCell ref="I34:V34"/>
    <mergeCell ref="I39:V39"/>
    <mergeCell ref="B37:H37"/>
    <mergeCell ref="N23:P23"/>
    <mergeCell ref="N24:P24"/>
    <mergeCell ref="Q22:V22"/>
    <mergeCell ref="I22:P22"/>
    <mergeCell ref="B27:G27"/>
    <mergeCell ref="B26:G26"/>
    <mergeCell ref="B38:H38"/>
    <mergeCell ref="I23:K23"/>
    <mergeCell ref="J33:M33"/>
    <mergeCell ref="B23:G23"/>
    <mergeCell ref="B24:G24"/>
    <mergeCell ref="B25:G25"/>
    <mergeCell ref="N27:P27"/>
    <mergeCell ref="N26:P26"/>
    <mergeCell ref="N25:P25"/>
    <mergeCell ref="N33:O33"/>
    <mergeCell ref="N30:O30"/>
    <mergeCell ref="P30:R30"/>
    <mergeCell ref="P33:R33"/>
    <mergeCell ref="B51:C51"/>
    <mergeCell ref="B59:C59"/>
    <mergeCell ref="B60:C60"/>
    <mergeCell ref="B61:C61"/>
    <mergeCell ref="B53:C53"/>
    <mergeCell ref="B54:C54"/>
    <mergeCell ref="B55:C55"/>
    <mergeCell ref="B56:C56"/>
    <mergeCell ref="B58:C58"/>
    <mergeCell ref="B57:C57"/>
    <mergeCell ref="B40:H40"/>
    <mergeCell ref="B52:C52"/>
    <mergeCell ref="B41:H42"/>
    <mergeCell ref="I40:V40"/>
    <mergeCell ref="I43:V43"/>
    <mergeCell ref="I41:V41"/>
    <mergeCell ref="I42:V42"/>
    <mergeCell ref="B43:H43"/>
    <mergeCell ref="B44:H44"/>
    <mergeCell ref="B45:H48"/>
    <mergeCell ref="J30:M30"/>
    <mergeCell ref="B28:G28"/>
    <mergeCell ref="I45:V48"/>
    <mergeCell ref="I37:Q37"/>
    <mergeCell ref="R37:U37"/>
    <mergeCell ref="N32:O32"/>
    <mergeCell ref="J31:M31"/>
    <mergeCell ref="N31:O31"/>
    <mergeCell ref="P31:R31"/>
    <mergeCell ref="N28:P28"/>
    <mergeCell ref="I16:K16"/>
    <mergeCell ref="B18:G19"/>
    <mergeCell ref="B50:C50"/>
    <mergeCell ref="P32:R32"/>
    <mergeCell ref="P35:T35"/>
    <mergeCell ref="I35:M35"/>
    <mergeCell ref="I44:V44"/>
    <mergeCell ref="B29:H33"/>
    <mergeCell ref="I38:V38"/>
    <mergeCell ref="J32:M32"/>
    <mergeCell ref="I17:V17"/>
    <mergeCell ref="I20:P20"/>
    <mergeCell ref="I19:V19"/>
    <mergeCell ref="H18:H19"/>
    <mergeCell ref="M18:V18"/>
    <mergeCell ref="B22:H22"/>
    <mergeCell ref="B11:V11"/>
    <mergeCell ref="B6:V6"/>
    <mergeCell ref="B7:V7"/>
    <mergeCell ref="B9:V9"/>
    <mergeCell ref="B10:V10"/>
    <mergeCell ref="M8:V8"/>
    <mergeCell ref="B20:G21"/>
    <mergeCell ref="H16:H17"/>
    <mergeCell ref="H20:H21"/>
    <mergeCell ref="A4:W4"/>
    <mergeCell ref="I29:R29"/>
    <mergeCell ref="I21:P21"/>
    <mergeCell ref="R20:V20"/>
    <mergeCell ref="R21:V21"/>
    <mergeCell ref="B16:G17"/>
    <mergeCell ref="M16:V16"/>
    <mergeCell ref="I18:K18"/>
    <mergeCell ref="B12:K12"/>
    <mergeCell ref="B8:L8"/>
  </mergeCells>
  <dataValidations count="10">
    <dataValidation type="list" allowBlank="1" showInputMessage="1" showErrorMessage="1" promptTitle="入力法法" prompt="右のボタンで0または1を選択してください。" errorTitle="右のボタンで0または1を選択してください。" imeMode="off" sqref="L18">
      <formula1>"0,1"</formula1>
    </dataValidation>
    <dataValidation type="list" allowBlank="1" showInputMessage="1" showErrorMessage="1" promptTitle="入力方法" prompt="右のボタンで参加人数を選択してください。" imeMode="off" sqref="T23 U35 N35">
      <formula1>"0,1,2,3,4,5,6,7,8,9,10"</formula1>
    </dataValidation>
    <dataValidation type="list" allowBlank="1" showInputMessage="1" showErrorMessage="1" sqref="V29:V33">
      <formula1>"  　,1   男,2   女"</formula1>
    </dataValidation>
    <dataValidation type="list" allowBlank="1" showInputMessage="1" showErrorMessage="1" promptTitle="入力方法" prompt="右のボタンで種別を選択してください。" sqref="I41:V41">
      <formula1>"0　　　,1　代議員,2　地域ソフィア会,3　各種ソフィア会,4　NEXT100ﾌﾟﾛｼﾞｪｸﾄ,5　その他"</formula1>
    </dataValidation>
    <dataValidation allowBlank="1" showInputMessage="1" showErrorMessage="1" imeMode="off" sqref="I44:V44 I38:V38 T29:T33"/>
    <dataValidation allowBlank="1" showInputMessage="1" showErrorMessage="1" imeMode="hiragana" sqref="I39:V39 I43:V43 I45:V48 J30:M33"/>
    <dataValidation allowBlank="1" showInputMessage="1" showErrorMessage="1" imeMode="fullKatakana" sqref="I40:V40 P30:R33"/>
    <dataValidation type="list" allowBlank="1" showErrorMessage="1" promptTitle="入力方法" prompt="右のボタンで参加人数を選択してください。" imeMode="off" sqref="L24:L28 T24:T28">
      <formula1>"0,1,2,3,4,5,6,7,8,9,10"</formula1>
    </dataValidation>
    <dataValidation type="list" allowBlank="1" showInputMessage="1" showErrorMessage="1" promptTitle="入力法法" prompt="右のボタンで0または1を選択してください。" errorTitle="右のボタンで0または1を選択してください。" imeMode="off" sqref="L16">
      <formula1>"0,1"</formula1>
    </dataValidation>
    <dataValidation type="list" allowBlank="1" showInputMessage="1" showErrorMessage="1" promptTitle="入力方法" prompt="右のボタンで参加人数を選択してください。" imeMode="off" sqref="Q20:Q21 L23">
      <formula1>"0,1,2,3,4,5,6,7,8,9,10"</formula1>
    </dataValidation>
  </dataValidations>
  <hyperlinks>
    <hyperlink ref="M8" r:id="rId1" display="jimukyoku@sophiakai.gr.jp"/>
  </hyperlinks>
  <printOptions/>
  <pageMargins left="0.25" right="0.25" top="0.75" bottom="0.75" header="0.3" footer="0.3"/>
  <pageSetup horizontalDpi="600" verticalDpi="600" orientation="portrait" paperSize="9" scale="91" r:id="rId2"/>
  <colBreaks count="1" manualBreakCount="1">
    <brk id="22" max="47" man="1"/>
  </colBreaks>
</worksheet>
</file>

<file path=xl/worksheets/sheet2.xml><?xml version="1.0" encoding="utf-8"?>
<worksheet xmlns="http://schemas.openxmlformats.org/spreadsheetml/2006/main" xmlns:r="http://schemas.openxmlformats.org/officeDocument/2006/relationships">
  <sheetPr>
    <tabColor rgb="FF92D050"/>
  </sheetPr>
  <dimension ref="A1:AS2"/>
  <sheetViews>
    <sheetView zoomScalePageLayoutView="0" workbookViewId="0" topLeftCell="A1">
      <selection activeCell="B2" sqref="B2"/>
    </sheetView>
  </sheetViews>
  <sheetFormatPr defaultColWidth="9.00390625" defaultRowHeight="13.5"/>
  <cols>
    <col min="1" max="1" width="13.00390625" style="54" bestFit="1" customWidth="1"/>
    <col min="2" max="2" width="10.50390625" style="55" bestFit="1" customWidth="1"/>
    <col min="3" max="4" width="9.00390625" style="56" customWidth="1"/>
    <col min="5" max="5" width="19.50390625" style="55" bestFit="1" customWidth="1"/>
    <col min="6" max="6" width="15.00390625" style="56" bestFit="1" customWidth="1"/>
    <col min="7" max="7" width="18.875" style="56" bestFit="1" customWidth="1"/>
    <col min="8" max="8" width="9.00390625" style="56" customWidth="1"/>
    <col min="9" max="17" width="5.875" style="55" bestFit="1" customWidth="1"/>
    <col min="18" max="24" width="6.875" style="55" bestFit="1" customWidth="1"/>
    <col min="25" max="26" width="18.50390625" style="55" bestFit="1" customWidth="1"/>
    <col min="27" max="27" width="17.50390625" style="56" bestFit="1" customWidth="1"/>
    <col min="28" max="28" width="20.125" style="56" bestFit="1" customWidth="1"/>
    <col min="29" max="30" width="17.50390625" style="55" bestFit="1" customWidth="1"/>
    <col min="31" max="31" width="17.50390625" style="56" bestFit="1" customWidth="1"/>
    <col min="32" max="32" width="20.125" style="56" bestFit="1" customWidth="1"/>
    <col min="33" max="34" width="17.50390625" style="55" bestFit="1" customWidth="1"/>
    <col min="35" max="35" width="17.50390625" style="56" bestFit="1" customWidth="1"/>
    <col min="36" max="36" width="17.75390625" style="56" customWidth="1"/>
    <col min="37" max="38" width="17.50390625" style="55" bestFit="1" customWidth="1"/>
    <col min="39" max="39" width="17.50390625" style="58" bestFit="1" customWidth="1"/>
    <col min="40" max="40" width="20.125" style="58" bestFit="1" customWidth="1"/>
    <col min="41" max="42" width="17.50390625" style="58" bestFit="1" customWidth="1"/>
    <col min="43" max="44" width="9.00390625" style="55" customWidth="1"/>
    <col min="45" max="45" width="9.25390625" style="0" bestFit="1" customWidth="1"/>
  </cols>
  <sheetData>
    <row r="1" spans="1:45" s="58" customFormat="1" ht="13.5">
      <c r="A1" s="55" t="s">
        <v>48</v>
      </c>
      <c r="B1" s="55" t="s">
        <v>49</v>
      </c>
      <c r="C1" s="56" t="s">
        <v>50</v>
      </c>
      <c r="D1" s="56" t="s">
        <v>51</v>
      </c>
      <c r="E1" s="55" t="s">
        <v>44</v>
      </c>
      <c r="F1" s="56" t="s">
        <v>45</v>
      </c>
      <c r="G1" s="56" t="s">
        <v>52</v>
      </c>
      <c r="H1" s="56" t="s">
        <v>53</v>
      </c>
      <c r="I1" s="55" t="s">
        <v>54</v>
      </c>
      <c r="J1" s="55" t="s">
        <v>55</v>
      </c>
      <c r="K1" s="55" t="s">
        <v>56</v>
      </c>
      <c r="L1" s="55" t="s">
        <v>57</v>
      </c>
      <c r="M1" s="55" t="s">
        <v>58</v>
      </c>
      <c r="N1" s="55" t="s">
        <v>59</v>
      </c>
      <c r="O1" s="55" t="s">
        <v>60</v>
      </c>
      <c r="P1" s="55" t="s">
        <v>61</v>
      </c>
      <c r="Q1" s="55" t="s">
        <v>62</v>
      </c>
      <c r="R1" s="55" t="s">
        <v>63</v>
      </c>
      <c r="S1" s="55" t="s">
        <v>64</v>
      </c>
      <c r="T1" s="55" t="s">
        <v>65</v>
      </c>
      <c r="U1" s="55" t="s">
        <v>66</v>
      </c>
      <c r="V1" s="55" t="s">
        <v>67</v>
      </c>
      <c r="W1" s="55" t="s">
        <v>68</v>
      </c>
      <c r="X1" s="55" t="s">
        <v>69</v>
      </c>
      <c r="Y1" s="55" t="s">
        <v>70</v>
      </c>
      <c r="Z1" s="61" t="s">
        <v>71</v>
      </c>
      <c r="AA1" s="60" t="s">
        <v>72</v>
      </c>
      <c r="AB1" s="60" t="s">
        <v>73</v>
      </c>
      <c r="AC1" s="59" t="s">
        <v>74</v>
      </c>
      <c r="AD1" s="59" t="s">
        <v>75</v>
      </c>
      <c r="AE1" s="62" t="s">
        <v>76</v>
      </c>
      <c r="AF1" s="62" t="s">
        <v>77</v>
      </c>
      <c r="AG1" s="63" t="s">
        <v>85</v>
      </c>
      <c r="AH1" s="63" t="s">
        <v>78</v>
      </c>
      <c r="AI1" s="56" t="s">
        <v>79</v>
      </c>
      <c r="AJ1" s="56" t="s">
        <v>80</v>
      </c>
      <c r="AK1" s="55" t="s">
        <v>81</v>
      </c>
      <c r="AL1" s="55" t="s">
        <v>82</v>
      </c>
      <c r="AM1" s="58" t="s">
        <v>86</v>
      </c>
      <c r="AN1" s="58" t="s">
        <v>87</v>
      </c>
      <c r="AO1" s="58" t="s">
        <v>88</v>
      </c>
      <c r="AP1" s="58" t="s">
        <v>89</v>
      </c>
      <c r="AQ1" s="55" t="s">
        <v>83</v>
      </c>
      <c r="AR1" s="55" t="s">
        <v>84</v>
      </c>
      <c r="AS1" s="58" t="s">
        <v>90</v>
      </c>
    </row>
    <row r="2" spans="2:45" ht="13.5">
      <c r="B2" s="55">
        <f>'申込みシート内容'!I38</f>
        <v>0</v>
      </c>
      <c r="C2" s="56">
        <f>'申込みシート内容'!I39</f>
        <v>0</v>
      </c>
      <c r="D2" s="56">
        <f>'申込みシート内容'!I40</f>
        <v>0</v>
      </c>
      <c r="E2" s="55">
        <f>LEFT('申込みシート内容'!I41,1)</f>
      </c>
      <c r="F2" s="56">
        <f>'申込みシート内容'!I43</f>
        <v>0</v>
      </c>
      <c r="G2" s="56">
        <f>'申込みシート内容'!I44</f>
        <v>0</v>
      </c>
      <c r="H2" s="56">
        <f>'申込みシート内容'!I45</f>
        <v>0</v>
      </c>
      <c r="I2" s="55">
        <f>'申込みシート内容'!L16</f>
        <v>0</v>
      </c>
      <c r="J2" s="55">
        <f>'申込みシート内容'!L18</f>
        <v>0</v>
      </c>
      <c r="K2" s="55">
        <f>'申込みシート内容'!Q20</f>
        <v>0</v>
      </c>
      <c r="L2" s="55">
        <f>'申込みシート内容'!Q21</f>
        <v>0</v>
      </c>
      <c r="M2" s="55">
        <f>'申込みシート内容'!L23</f>
        <v>0</v>
      </c>
      <c r="N2" s="55">
        <f>'申込みシート内容'!L24</f>
        <v>0</v>
      </c>
      <c r="O2" s="55">
        <f>'申込みシート内容'!L25</f>
        <v>0</v>
      </c>
      <c r="P2" s="55">
        <f>'申込みシート内容'!L26</f>
        <v>0</v>
      </c>
      <c r="Q2" s="55">
        <f>'申込みシート内容'!L27</f>
        <v>0</v>
      </c>
      <c r="R2" s="55">
        <f>'申込みシート内容'!L28</f>
        <v>0</v>
      </c>
      <c r="S2" s="55">
        <f>'申込みシート内容'!T23</f>
        <v>0</v>
      </c>
      <c r="T2" s="55">
        <f>'申込みシート内容'!T24</f>
        <v>0</v>
      </c>
      <c r="U2" s="55">
        <f>'申込みシート内容'!T25</f>
        <v>0</v>
      </c>
      <c r="V2" s="55">
        <f>'申込みシート内容'!T26</f>
        <v>0</v>
      </c>
      <c r="W2" s="55">
        <f>'申込みシート内容'!T27</f>
        <v>0</v>
      </c>
      <c r="X2" s="55">
        <f>'申込みシート内容'!T28</f>
        <v>0</v>
      </c>
      <c r="Y2" s="55">
        <f>'申込みシート内容'!T29</f>
        <v>0</v>
      </c>
      <c r="Z2" s="55">
        <f>LEFT('申込みシート内容'!V29,1)</f>
      </c>
      <c r="AA2" s="56">
        <f>'申込みシート内容'!J30</f>
        <v>0</v>
      </c>
      <c r="AB2" s="56">
        <f>'申込みシート内容'!P30</f>
        <v>0</v>
      </c>
      <c r="AC2" s="55">
        <f>'申込みシート内容'!T30</f>
        <v>0</v>
      </c>
      <c r="AD2" s="55">
        <f>LEFT('申込みシート内容'!V30,1)</f>
      </c>
      <c r="AE2" s="56">
        <f>'申込みシート内容'!J31</f>
        <v>0</v>
      </c>
      <c r="AF2" s="56">
        <f>'申込みシート内容'!P31</f>
        <v>0</v>
      </c>
      <c r="AG2" s="55">
        <f>'申込みシート内容'!T31</f>
        <v>0</v>
      </c>
      <c r="AH2" s="55">
        <f>LEFT('申込みシート内容'!V31,1)</f>
      </c>
      <c r="AI2" s="56">
        <f>'申込みシート内容'!J32</f>
        <v>0</v>
      </c>
      <c r="AJ2" s="56">
        <f>'申込みシート内容'!P32</f>
        <v>0</v>
      </c>
      <c r="AK2" s="55">
        <f>'申込みシート内容'!T32</f>
        <v>0</v>
      </c>
      <c r="AL2" s="55">
        <f>LEFT('申込みシート内容'!V32,1)</f>
      </c>
      <c r="AM2" s="56">
        <f>'申込みシート内容'!J33</f>
        <v>0</v>
      </c>
      <c r="AN2" s="56">
        <f>'申込みシート内容'!P33</f>
        <v>0</v>
      </c>
      <c r="AO2" s="55">
        <f>'申込みシート内容'!T33</f>
        <v>0</v>
      </c>
      <c r="AP2" s="55">
        <f>LEFT('申込みシート内容'!V33,1)</f>
      </c>
      <c r="AQ2" s="55">
        <f>'申込みシート内容'!N35</f>
        <v>0</v>
      </c>
      <c r="AR2" s="55">
        <f>'申込みシート内容'!U35</f>
        <v>0</v>
      </c>
      <c r="AS2" s="64">
        <f>'申込みシート内容'!R37</f>
        <v>0</v>
      </c>
    </row>
  </sheetData>
  <sheetProtection sheet="1"/>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上田哲也</cp:lastModifiedBy>
  <cp:lastPrinted>2013-07-29T07:30:03Z</cp:lastPrinted>
  <dcterms:created xsi:type="dcterms:W3CDTF">2013-06-26T08:41:46Z</dcterms:created>
  <dcterms:modified xsi:type="dcterms:W3CDTF">2013-07-29T20:00:58Z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